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<sst xmlns="http://schemas.openxmlformats.org/spreadsheetml/2006/main" count="351" uniqueCount="298">
  <si>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</si>
  <si>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</si>
  <si>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</si>
  <si>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</si>
  <si>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</si>
  <si>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</si>
  <si>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</si>
  <si>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</si>
  <si>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</si>
  <si>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(2.a)</t>
  </si>
  <si>
    <t>(2.b)</t>
  </si>
  <si>
    <t>(2.ç)</t>
  </si>
  <si>
    <t>(2.d/e)</t>
  </si>
  <si>
    <t>(2.f)</t>
  </si>
  <si>
    <t>(2.g)</t>
  </si>
  <si>
    <t>(2.ğ)</t>
  </si>
  <si>
    <t>(2.h)</t>
  </si>
  <si>
    <t>(2.ı)</t>
  </si>
  <si>
    <t>(2.i)</t>
  </si>
  <si>
    <t>(2.j)</t>
  </si>
  <si>
    <t>(2.k)</t>
  </si>
  <si>
    <t>(2.l)</t>
  </si>
  <si>
    <t>(2.m)</t>
  </si>
  <si>
    <t>(2.n)</t>
  </si>
  <si>
    <t>(2.o)</t>
  </si>
  <si>
    <t>TOTAL ASSETS</t>
  </si>
  <si>
    <t xml:space="preserve">LIABILITIES </t>
  </si>
  <si>
    <t>I. DEPOSITS</t>
  </si>
  <si>
    <t xml:space="preserve">(2.b) </t>
  </si>
  <si>
    <t>(2.c)</t>
  </si>
  <si>
    <t>(2.d)</t>
  </si>
  <si>
    <t xml:space="preserve"> </t>
  </si>
  <si>
    <t>(2.e)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</si>
  <si>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</si>
  <si>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</si>
  <si>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</si>
  <si>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</si>
  <si>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</si>
  <si>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</si>
  <si>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</si>
  <si>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</si>
  <si>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</si>
  <si>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</si>
  <si>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</si>
  <si>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</si>
  <si>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</si>
  <si>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</si>
  <si>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</si>
  <si>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</si>
  <si>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</si>
  <si>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</si>
  <si>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</si>
  <si>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</si>
  <si>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</si>
  <si>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</si>
  <si>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</si>
  <si>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</si>
  <si>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</si>
  <si>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</si>
  <si>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</si>
  <si>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</si>
  <si>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</si>
  <si>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</si>
  <si>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</si>
  <si>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</si>
  <si>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</si>
  <si>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</si>
  <si>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</si>
  <si>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</si>
  <si>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</si>
  <si>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</si>
  <si>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</si>
  <si>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</si>
  <si>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</si>
  <si>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</si>
  <si>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</si>
  <si>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</si>
  <si>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</si>
  <si>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</si>
  <si>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</si>
  <si>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</si>
  <si>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</si>
  <si>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</si>
  <si>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</si>
  <si>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</si>
  <si>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</si>
  <si>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</si>
  <si>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</si>
  <si>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</si>
  <si>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</si>
  <si>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</si>
  <si>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</si>
  <si>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</si>
  <si>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</si>
  <si>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</si>
  <si>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</si>
  <si>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</si>
  <si>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</si>
  <si>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</si>
  <si>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</si>
  <si>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</si>
  <si>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</si>
  <si>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</si>
  <si>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</si>
  <si>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</si>
  <si>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</si>
  <si>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</si>
  <si>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</si>
  <si>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</si>
  <si>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</si>
  <si>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</si>
  <si>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</si>
  <si>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</si>
  <si>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</si>
  <si>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</si>
  <si>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(31.12.2017)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</si>
  <si>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</si>
  <si>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</si>
  <si>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</si>
  <si>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</si>
  <si>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</si>
  <si>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</si>
  <si>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</si>
  <si>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</si>
  <si>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</si>
  <si>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</si>
  <si>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</si>
  <si>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</si>
  <si>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</si>
  <si>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1.4.Financial assets measured at amortised cost</t>
  </si>
  <si>
    <t>1.4.1.Public debt securities</t>
  </si>
  <si>
    <t>1.4.2.Other financial assets</t>
  </si>
  <si>
    <t>1.5.Derivative financial assets</t>
  </si>
  <si>
    <t>1.5.1.Derivative financial assets at fair value through profit or loss</t>
  </si>
  <si>
    <t>1.5.2.Derivative financial assets at fair value through other comprehensive income</t>
  </si>
  <si>
    <t>1.6.Non-performing financial assets (Filled only by banks that apply "TFRS 9 Impairment Model")</t>
  </si>
  <si>
    <t>1.7. Allowance for expected credit losses (-) (Filled only by banks that apply "TFRS 9 Impairment Model")</t>
  </si>
  <si>
    <t>II. LOANS (Net)</t>
  </si>
  <si>
    <t>2.1.Loans</t>
  </si>
  <si>
    <t>2.1.1.Loans measured at amortised cost</t>
  </si>
  <si>
    <t xml:space="preserve">2.1.2.Loans at fair value through profit or loss </t>
  </si>
  <si>
    <t>2.1.3.Loans at fair value through other comprehensive income</t>
  </si>
  <si>
    <t>2.2.Receivables from leasing transactions</t>
  </si>
  <si>
    <t>2.2.1.Finance lease receivables</t>
  </si>
  <si>
    <t>2.2.2.Operational lease receivables</t>
  </si>
  <si>
    <t>2.2.3.Unearned income ( - )</t>
  </si>
  <si>
    <t>2.3.Factoring receivables</t>
  </si>
  <si>
    <t>2.3.1.Factoring receivables measured at amortised cost</t>
  </si>
  <si>
    <t>2.3.2.Factoring receivables at fair value through profit or loss</t>
  </si>
  <si>
    <t>2.3.3.Factoring receivables at fair value through other comprehensive income</t>
  </si>
  <si>
    <t>2.4.Non-performing loans</t>
  </si>
  <si>
    <t>2.5. Allowance for expected credit losses (-) (Filled only by banks that apply "TFRS 9 Impairment Model")</t>
  </si>
  <si>
    <t>2.5.1.12-Month expected credit losses (Stage 1) (Filled only by banks that apply "TFRS 9 Impairment Model")</t>
  </si>
  <si>
    <t>2.5.2.Significant increase in credit risk (Stage 2) (Filled only by banks that apply "TFRS 9 Impairment Model")</t>
  </si>
  <si>
    <t>2.5.3.Credit-Impaired (Stage 3) (Filled only by banks that apply "TFRS 9 Impairment Model")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</si>
  <si>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</si>
  <si>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</si>
  <si>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</si>
  <si>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</si>
  <si>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</si>
  <si>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</si>
  <si>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>4.1.2.Non-consolidated associates</t>
  </si>
  <si>
    <t xml:space="preserve">4.2.Investments in subsidiaries (Net) </t>
  </si>
  <si>
    <t xml:space="preserve">4.2.1.Non-consolidated financial subsidiaries </t>
  </si>
  <si>
    <t xml:space="preserve">4.2.2.Non-consolidated non-financial subsidiaries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</si>
  <si>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</si>
  <si>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</si>
  <si>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</si>
  <si>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</si>
  <si>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</si>
  <si>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</si>
  <si>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</si>
  <si>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</si>
  <si>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</si>
  <si>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</si>
  <si>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</si>
  <si>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</si>
  <si>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</si>
  <si>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</si>
  <si>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</si>
  <si>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</si>
  <si>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</si>
  <si>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</si>
  <si>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</si>
  <si>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</si>
  <si>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</si>
  <si>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</si>
  <si>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</si>
  <si>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</si>
  <si>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</si>
  <si>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</si>
  <si>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9.1.Finance lease payables</t>
  </si>
  <si>
    <t>9.2.Operating lease payables</t>
  </si>
  <si>
    <t>9.3.Other</t>
  </si>
  <si>
    <t>9.4.Deferred finance lease expenses ( - )</t>
  </si>
  <si>
    <t>X. PROVISIONS</t>
  </si>
  <si>
    <t>10.1.General loan loss provisions (Filled only by banks that does not apply "TFRS 9 Impairment Model")</t>
  </si>
  <si>
    <t>10.2.Provision for restructuring</t>
  </si>
  <si>
    <t>10.3.Reserves for employee benefits</t>
  </si>
  <si>
    <t>10.4.Insurance technical reserves (Net)</t>
  </si>
  <si>
    <t>10.5.Other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</si>
  <si>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</si>
  <si>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</si>
  <si>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</si>
  <si>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</si>
  <si>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</si>
  <si>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</si>
  <si>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</si>
  <si>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</si>
  <si>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</si>
  <si>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</si>
  <si>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</si>
  <si>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</si>
  <si>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</si>
  <si>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</si>
  <si>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</si>
  <si>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</si>
  <si>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</si>
  <si>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</si>
  <si>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</si>
  <si>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</si>
  <si>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</si>
  <si>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</si>
  <si>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</si>
  <si>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</si>
  <si>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</si>
  <si>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</si>
  <si>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</si>
  <si>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</si>
  <si>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</si>
  <si>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</si>
  <si>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</si>
  <si>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</si>
  <si>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</si>
  <si>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</si>
  <si>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</si>
  <si>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</si>
  <si>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</si>
  <si>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</si>
  <si>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</si>
  <si>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</si>
  <si>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</si>
  <si>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</si>
  <si>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</si>
  <si>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</si>
  <si>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</si>
  <si>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</si>
  <si>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</si>
  <si>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</si>
  <si>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</si>
  <si>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</si>
  <si>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</si>
  <si>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</si>
  <si>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</si>
  <si>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</si>
  <si>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</si>
  <si>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</si>
  <si>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</si>
  <si>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2.5.Other interest expenses</t>
  </si>
  <si>
    <t>V. PERSONNEL EXPENSES (-)</t>
  </si>
  <si>
    <t>VI. DIVIDEND INCOME</t>
  </si>
  <si>
    <t>VII. TRADING PROFIT/LOSS (Net)</t>
  </si>
  <si>
    <t>7.1.Profit/losses from capital market transactions</t>
  </si>
  <si>
    <t>7.2.Profit/losses from derivative financial transactions</t>
  </si>
  <si>
    <t xml:space="preserve">7.3.Foreign exchange profit/losses </t>
  </si>
  <si>
    <t>VIII. OTHER OPERATING INCOME</t>
  </si>
  <si>
    <t>IX. GROSS PROFIT FROM OPERATING ACTIVITIES (III+IV+V+VI+VII+VIII)</t>
  </si>
  <si>
    <t>X. ALLOWANCES FOR EXPECTED CREDIT LOSSES (-) (Filled only by banks that apply "TFRS 9 Impairment Model")</t>
  </si>
  <si>
    <t>XI. OTHER OPERATING EXPENSES (-)</t>
  </si>
  <si>
    <t>XII. NET OPERATING PROFIT/LOSS (IX-X-XI)</t>
  </si>
  <si>
    <t>XIII. SURPLUS WRITTEN AS GAIN AFTER MERGER</t>
  </si>
  <si>
    <t xml:space="preserve">XIV. PROFIT/LOSS FROM EQUITY METHOD APPLIED SUBSIDIARIES </t>
  </si>
  <si>
    <t>XV. NET MONETORY POSITION GAIN/LOSS</t>
  </si>
  <si>
    <t>XVI. PROFIT/LOSS BEFORE TAXES FROM CONTINUING OPERATIONS (XII+...+XV)</t>
  </si>
  <si>
    <t>XVII. PROVISION FOR TAXES ON INCOME FROM CONTINUING OPERATIONS (±)</t>
  </si>
  <si>
    <t>17.1.Current tax provision</t>
  </si>
  <si>
    <t>17.2.Expense effect of deferred tax (+)</t>
  </si>
  <si>
    <t>17.3.Income effect of deferred tax (-)</t>
  </si>
  <si>
    <t>XVIII. NET PROFIT/LOSS FROM CONTINUING OPERATIONS (XVI±XVII)</t>
  </si>
  <si>
    <t xml:space="preserve">XIX. INCOME FROM DISCONTINUED OPERATIONS </t>
  </si>
  <si>
    <t xml:space="preserve">19.1.Income from assets held for sale </t>
  </si>
  <si>
    <t>19.2.Profit from sale of associates, subsidiaries and joint ventures</t>
  </si>
  <si>
    <t xml:space="preserve">19.3.Other income from discontinued operations </t>
  </si>
  <si>
    <t>XX.EXPENSES FROM DISCONTINUED OPERATIONS  (-)</t>
  </si>
  <si>
    <t xml:space="preserve">20.1.Expenses on assets held for sale </t>
  </si>
  <si>
    <t>20.2.Losses from sale of associates, subsidiaries and joint ventures</t>
  </si>
  <si>
    <t xml:space="preserve">20.3.Other expenses from discontinued operations </t>
  </si>
  <si>
    <t>XXI. PROFIT/LOSS BEFORE TAXES FROM DISCONTINUED OPERATIONS  (±) (XIX-XX)</t>
  </si>
  <si>
    <t>XXII. TAX PROVISION FOR DISCONTINUED OPERATIONS (±)</t>
  </si>
  <si>
    <t>22.1.Current tax provision</t>
  </si>
  <si>
    <t>22.2.Expense effect of deferred tax (+)</t>
  </si>
  <si>
    <t>22.3.Income effect of deferred tax (-)</t>
  </si>
  <si>
    <t>XXIII. NET PROFIT/LOSS FROM DISCONTINUED OPERATIONS (XXI±XXII)</t>
  </si>
  <si>
    <t>XXIV. NET PROFIT/LOSSES (XVIII+XXIII)</t>
  </si>
  <si>
    <t>Profit/Loss per share</t>
  </si>
  <si>
    <t>(01.01.2018-30.06.2018)</t>
  </si>
  <si>
    <t>(01.01.2017-30.06.2017)</t>
  </si>
  <si>
    <t>(30.06.2018)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</si>
</sst>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3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30" xfId="2" quotePrefix="1" applyFont="1" applyBorder="1" applyAlignment="1" applyProtection="1">
      <alignment horizontal="center"/>
    </xf>
    <xf numFmtId="0" fontId="5" fillId="0" borderId="30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31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2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7" xfId="1" applyFont="1" applyBorder="1" applyAlignment="1" applyProtection="1">
      <alignment horizontal="center"/>
    </xf>
    <xf numFmtId="0" fontId="5" fillId="0" borderId="32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3" xfId="1" applyFont="1" applyBorder="1" applyAlignment="1" applyProtection="1">
      <alignment horizontal="left"/>
    </xf>
    <xf numFmtId="0" fontId="4" fillId="0" borderId="23" xfId="1" applyFont="1" applyFill="1" applyBorder="1" applyAlignment="1" applyProtection="1">
      <alignment horizontal="left"/>
    </xf>
    <xf numFmtId="0" fontId="4" fillId="0" borderId="23" xfId="1" applyFont="1" applyBorder="1" applyAlignment="1" applyProtection="1">
      <alignment horizontal="left" wrapText="1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5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3" xfId="4" quotePrefix="1" applyNumberFormat="1" applyFont="1" applyFill="1" applyBorder="1" applyAlignment="1" applyProtection="1">
      <alignment horizontal="right"/>
    </xf>
    <xf numFmtId="3" fontId="2" fillId="0" borderId="22" xfId="4" quotePrefix="1" applyNumberFormat="1" applyFont="1" applyFill="1" applyBorder="1" applyAlignment="1" applyProtection="1">
      <alignment horizontal="right"/>
    </xf>
    <xf numFmtId="3" fontId="3" fillId="0" borderId="23" xfId="4" quotePrefix="1" applyNumberFormat="1" applyFont="1" applyFill="1" applyBorder="1" applyAlignment="1" applyProtection="1">
      <alignment horizontal="right"/>
    </xf>
    <xf numFmtId="3" fontId="3" fillId="0" borderId="22" xfId="4" quotePrefix="1" applyNumberFormat="1" applyFont="1" applyFill="1" applyBorder="1" applyAlignment="1" applyProtection="1">
      <alignment horizontal="right"/>
    </xf>
    <xf numFmtId="3" fontId="3" fillId="4" borderId="13" xfId="4" applyNumberFormat="1" applyFont="1" applyFill="1" applyBorder="1" applyAlignment="1" applyProtection="1">
      <alignment horizontal="right"/>
    </xf>
    <xf numFmtId="3" fontId="3" fillId="4" borderId="23" xfId="4" quotePrefix="1" applyNumberFormat="1" applyFont="1" applyFill="1" applyBorder="1" applyAlignment="1" applyProtection="1">
      <alignment horizontal="right"/>
    </xf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3" fontId="2" fillId="0" borderId="23" xfId="4" applyNumberFormat="1" applyFont="1" applyFill="1" applyBorder="1" applyAlignment="1" applyProtection="1">
      <alignment horizontal="right"/>
    </xf>
    <xf numFmtId="3" fontId="2" fillId="0" borderId="22" xfId="4" applyNumberFormat="1" applyFont="1" applyFill="1" applyBorder="1" applyAlignment="1" applyProtection="1">
      <alignment horizontal="right"/>
    </xf>
    <xf numFmtId="3" fontId="2" fillId="0" borderId="5" xfId="4" applyNumberFormat="1" applyFont="1" applyFill="1" applyBorder="1" applyAlignment="1" applyProtection="1">
      <alignment horizontal="right"/>
    </xf>
    <xf numFmtId="3" fontId="3" fillId="0" borderId="23" xfId="4" applyNumberFormat="1" applyFont="1" applyFill="1" applyBorder="1" applyAlignment="1" applyProtection="1">
      <alignment horizontal="right"/>
    </xf>
    <xf numFmtId="3" fontId="3" fillId="0" borderId="22" xfId="4" applyNumberFormat="1" applyFont="1" applyFill="1" applyBorder="1" applyAlignment="1" applyProtection="1">
      <alignment horizontal="right"/>
    </xf>
    <xf numFmtId="3" fontId="3" fillId="0" borderId="5" xfId="4" applyNumberFormat="1" applyFont="1" applyFill="1" applyBorder="1" applyAlignment="1" applyProtection="1">
      <alignment horizontal="right"/>
    </xf>
    <xf numFmtId="3" fontId="3" fillId="4" borderId="23" xfId="4" applyNumberFormat="1" applyFont="1" applyFill="1" applyBorder="1" applyAlignment="1" applyProtection="1">
      <alignment horizontal="right"/>
    </xf>
    <xf numFmtId="3" fontId="3" fillId="4" borderId="22" xfId="4" applyNumberFormat="1" applyFont="1" applyFill="1" applyBorder="1" applyAlignment="1" applyProtection="1">
      <alignment horizontal="right"/>
    </xf>
    <xf numFmtId="3" fontId="3" fillId="0" borderId="13" xfId="4" applyNumberFormat="1" applyFont="1" applyFill="1" applyBorder="1" applyAlignment="1" applyProtection="1">
      <alignment horizontal="right"/>
    </xf>
    <xf numFmtId="3" fontId="2" fillId="4" borderId="23" xfId="4" applyNumberFormat="1" applyFont="1" applyFill="1" applyBorder="1" applyAlignment="1" applyProtection="1">
      <alignment horizontal="right"/>
    </xf>
    <xf numFmtId="3" fontId="2" fillId="4" borderId="22" xfId="4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4" xfId="1" applyFont="1" applyFill="1" applyBorder="1" applyAlignment="1" applyProtection="1">
      <alignment wrapText="1"/>
    </xf>
    <xf numFmtId="0" fontId="5" fillId="0" borderId="25" xfId="1" quotePrefix="1" applyFont="1" applyFill="1" applyBorder="1" applyAlignment="1" applyProtection="1">
      <alignment horizontal="center"/>
    </xf>
    <xf numFmtId="0" fontId="0" fillId="0" borderId="5" xfId="0" applyBorder="1"/>
    <xf numFmtId="0" fontId="5" fillId="0" borderId="36" xfId="1" applyFont="1" applyBorder="1" applyProtection="1"/>
    <xf numFmtId="0" fontId="4" fillId="0" borderId="0" xfId="1" applyFont="1" applyBorder="1" applyProtection="1"/>
    <xf numFmtId="0" fontId="5" fillId="0" borderId="23" xfId="1" applyFont="1" applyBorder="1" applyAlignment="1" applyProtection="1">
      <alignment horizontal="left" wrapText="1"/>
    </xf>
    <xf numFmtId="0" fontId="4" fillId="0" borderId="23" xfId="1" applyFont="1" applyBorder="1" applyProtection="1"/>
    <xf numFmtId="0" fontId="4" fillId="0" borderId="23" xfId="1" applyFont="1" applyBorder="1" applyAlignment="1" applyProtection="1">
      <alignment wrapText="1"/>
    </xf>
    <xf numFmtId="3" fontId="5" fillId="5" borderId="13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5" fillId="6" borderId="5" xfId="1" applyNumberFormat="1" applyFont="1" applyFill="1" applyBorder="1" applyAlignment="1" applyProtection="1">
      <alignment horizontal="right"/>
    </xf>
    <xf numFmtId="3" fontId="4" fillId="6" borderId="5" xfId="1" applyNumberFormat="1" applyFont="1" applyFill="1" applyBorder="1" applyAlignment="1" applyProtection="1">
      <alignment horizontal="right"/>
    </xf>
    <xf numFmtId="3" fontId="4" fillId="6" borderId="33" xfId="1" applyNumberFormat="1" applyFont="1" applyFill="1" applyBorder="1" applyAlignment="1" applyProtection="1">
      <alignment horizontal="right"/>
    </xf>
    <xf numFmtId="0" fontId="0" fillId="6" borderId="27" xfId="0" applyFill="1" applyBorder="1"/>
    <xf numFmtId="3" fontId="5" fillId="5" borderId="33" xfId="1" applyNumberFormat="1" applyFont="1" applyFill="1" applyBorder="1" applyAlignment="1" applyProtection="1">
      <alignment horizontal="right"/>
    </xf>
    <xf numFmtId="3" fontId="4" fillId="5" borderId="33" xfId="1" applyNumberFormat="1" applyFont="1" applyFill="1" applyBorder="1" applyAlignment="1" applyProtection="1">
      <alignment horizontal="right"/>
    </xf>
    <xf numFmtId="0" fontId="5" fillId="0" borderId="36" xfId="1" quotePrefix="1" applyFont="1" applyBorder="1" applyAlignment="1">
      <alignment horizontal="center"/>
    </xf>
    <xf numFmtId="0" fontId="5" fillId="0" borderId="41" xfId="1" applyFont="1" applyFill="1" applyBorder="1" applyProtection="1"/>
    <xf numFmtId="0" fontId="5" fillId="0" borderId="41" xfId="1" applyFont="1" applyFill="1" applyBorder="1" applyAlignment="1" applyProtection="1">
      <alignment horizontal="left" wrapText="1"/>
    </xf>
    <xf numFmtId="0" fontId="5" fillId="0" borderId="41" xfId="1" applyFont="1" applyFill="1" applyBorder="1" applyAlignment="1" applyProtection="1">
      <alignment horizontal="left"/>
    </xf>
    <xf numFmtId="0" fontId="4" fillId="0" borderId="40" xfId="1" applyFont="1" applyFill="1" applyBorder="1" applyAlignment="1" applyProtection="1">
      <alignment wrapText="1"/>
    </xf>
    <xf numFmtId="0" fontId="4" fillId="0" borderId="41" xfId="2" applyFont="1" applyBorder="1" applyProtection="1"/>
    <xf numFmtId="0" fontId="4" fillId="0" borderId="42" xfId="1" applyFont="1" applyFill="1" applyBorder="1" applyProtection="1"/>
    <xf numFmtId="0" fontId="4" fillId="0" borderId="41" xfId="1" applyFont="1" applyFill="1" applyBorder="1" applyAlignment="1" applyProtection="1">
      <alignment horizontal="left"/>
    </xf>
    <xf numFmtId="0" fontId="4" fillId="0" borderId="41" xfId="1" applyFont="1" applyFill="1" applyBorder="1" applyProtection="1"/>
    <xf numFmtId="0" fontId="5" fillId="0" borderId="43" xfId="1" applyFont="1" applyFill="1" applyBorder="1" applyProtection="1"/>
    <xf numFmtId="0" fontId="5" fillId="0" borderId="5" xfId="1" applyFont="1" applyFill="1" applyBorder="1" applyProtection="1"/>
    <xf numFmtId="0" fontId="5" fillId="0" borderId="46" xfId="1" applyFont="1" applyFill="1" applyBorder="1" applyProtection="1"/>
    <xf numFmtId="0" fontId="5" fillId="0" borderId="47" xfId="2" quotePrefix="1" applyFont="1" applyBorder="1" applyAlignment="1" applyProtection="1">
      <alignment horizontal="center"/>
    </xf>
    <xf numFmtId="3" fontId="4" fillId="3" borderId="16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42" xfId="1" quotePrefix="1" applyFont="1" applyFill="1" applyBorder="1" applyAlignment="1">
      <alignment horizontal="center" vertical="justify"/>
    </xf>
    <xf numFmtId="0" fontId="5" fillId="0" borderId="41" xfId="1" quotePrefix="1" applyFont="1" applyFill="1" applyBorder="1" applyAlignment="1">
      <alignment horizontal="center" vertical="justify"/>
    </xf>
    <xf numFmtId="0" fontId="5" fillId="0" borderId="41" xfId="1" applyFont="1" applyFill="1" applyBorder="1" applyAlignment="1">
      <alignment horizontal="center" vertical="justify"/>
    </xf>
    <xf numFmtId="0" fontId="5" fillId="0" borderId="41" xfId="1" applyFont="1" applyFill="1" applyBorder="1" applyAlignment="1" applyProtection="1">
      <alignment horizontal="center" vertical="justify"/>
    </xf>
    <xf numFmtId="0" fontId="5" fillId="0" borderId="41" xfId="1" quotePrefix="1" applyFont="1" applyFill="1" applyBorder="1" applyAlignment="1" applyProtection="1">
      <alignment horizontal="center" vertical="justify"/>
    </xf>
    <xf numFmtId="0" fontId="5" fillId="0" borderId="40" xfId="1" quotePrefix="1" applyFont="1" applyFill="1" applyBorder="1" applyAlignment="1" applyProtection="1">
      <alignment horizontal="center" vertical="justify"/>
    </xf>
    <xf numFmtId="0" fontId="5" fillId="0" borderId="14" xfId="1" applyFont="1" applyBorder="1" applyProtection="1"/>
    <xf numFmtId="0" fontId="5" fillId="0" borderId="28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3" fontId="4" fillId="0" borderId="23" xfId="1" applyNumberFormat="1" applyFont="1" applyBorder="1" applyAlignment="1" applyProtection="1">
      <alignment horizontal="right"/>
    </xf>
    <xf numFmtId="3" fontId="5" fillId="5" borderId="23" xfId="1" applyNumberFormat="1" applyFont="1" applyFill="1" applyBorder="1" applyAlignment="1" applyProtection="1">
      <alignment horizontal="right"/>
    </xf>
    <xf numFmtId="3" fontId="4" fillId="6" borderId="23" xfId="1" applyNumberFormat="1" applyFont="1" applyFill="1" applyBorder="1" applyAlignment="1" applyProtection="1">
      <alignment horizontal="right"/>
    </xf>
    <xf numFmtId="3" fontId="4" fillId="6" borderId="4" xfId="1" applyNumberFormat="1" applyFont="1" applyFill="1" applyBorder="1" applyAlignment="1" applyProtection="1">
      <alignment horizontal="right"/>
    </xf>
    <xf numFmtId="3" fontId="5" fillId="6" borderId="23" xfId="1" applyNumberFormat="1" applyFont="1" applyFill="1" applyBorder="1" applyAlignment="1" applyProtection="1">
      <alignment horizontal="right"/>
    </xf>
    <xf numFmtId="3" fontId="4" fillId="5" borderId="23" xfId="1" applyNumberFormat="1" applyFont="1" applyFill="1" applyBorder="1" applyAlignment="1" applyProtection="1">
      <alignment horizontal="right"/>
    </xf>
    <xf numFmtId="3" fontId="4" fillId="6" borderId="41" xfId="1" applyNumberFormat="1" applyFont="1" applyFill="1" applyBorder="1" applyAlignment="1" applyProtection="1">
      <alignment horizontal="right"/>
    </xf>
    <xf numFmtId="0" fontId="0" fillId="6" borderId="40" xfId="0" applyFill="1" applyBorder="1"/>
    <xf numFmtId="3" fontId="4" fillId="0" borderId="38" xfId="0" applyNumberFormat="1" applyFont="1" applyFill="1" applyBorder="1"/>
    <xf numFmtId="3" fontId="4" fillId="0" borderId="39" xfId="0" applyNumberFormat="1" applyFont="1" applyFill="1" applyBorder="1"/>
    <xf numFmtId="3" fontId="4" fillId="0" borderId="37" xfId="0" applyNumberFormat="1" applyFont="1" applyFill="1" applyBorder="1"/>
    <xf numFmtId="3" fontId="4" fillId="0" borderId="25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8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4" xfId="1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b31970\My%20Documents\Denemeler\Uluslaras&#305;na%20g&#246;nderilecekler\HAZ&#304;RAN%202016\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2" workbookViewId="0">
      <selection activeCell="A43" sqref="A43:XFD43"/>
    </sheetView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9" x14ac:dyDescent="0.25">
      <c r="A1" s="135" t="s">
        <v>0</v>
      </c>
      <c r="B1" s="1"/>
      <c r="C1" s="1"/>
      <c r="D1" s="1"/>
      <c r="E1" s="2"/>
      <c r="F1" s="2"/>
      <c r="G1" s="2"/>
      <c r="H1" s="3"/>
    </row>
    <row r="2" spans="1:9" x14ac:dyDescent="0.25">
      <c r="A2" s="4"/>
      <c r="B2" s="5"/>
      <c r="C2" s="6"/>
      <c r="D2" s="6"/>
      <c r="E2" s="6"/>
      <c r="F2" s="6"/>
      <c r="G2" s="6"/>
      <c r="H2" s="7"/>
    </row>
    <row r="3" spans="1:9" x14ac:dyDescent="0.25">
      <c r="A3" s="8"/>
      <c r="B3" s="9"/>
      <c r="C3" s="9"/>
      <c r="D3" s="9"/>
      <c r="E3" s="10"/>
      <c r="F3" s="10"/>
      <c r="G3" s="10"/>
      <c r="H3" s="11"/>
    </row>
    <row r="4" spans="1:9" x14ac:dyDescent="0.25">
      <c r="A4" s="12"/>
      <c r="B4" s="13"/>
      <c r="C4" s="200" t="s">
        <v>1</v>
      </c>
      <c r="D4" s="201"/>
      <c r="E4" s="201"/>
      <c r="F4" s="201"/>
      <c r="G4" s="201"/>
      <c r="H4" s="202"/>
    </row>
    <row r="5" spans="1:9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9" x14ac:dyDescent="0.25">
      <c r="A6" s="19" t="s">
        <v>4</v>
      </c>
      <c r="B6" s="20" t="s">
        <v>5</v>
      </c>
      <c r="C6" s="21"/>
      <c r="D6" s="22" t="s">
        <v>297</v>
      </c>
      <c r="E6" s="23"/>
      <c r="F6" s="22"/>
      <c r="G6" s="22" t="s">
        <v>115</v>
      </c>
      <c r="H6" s="24"/>
    </row>
    <row r="7" spans="1:9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9" x14ac:dyDescent="0.25">
      <c r="A8" s="29" t="s">
        <v>116</v>
      </c>
      <c r="B8" s="30" t="s">
        <v>9</v>
      </c>
      <c r="C8" s="43">
        <v>37502687</v>
      </c>
      <c r="D8" s="43">
        <v>43839526</v>
      </c>
      <c r="E8" s="31">
        <v>81342213</v>
      </c>
      <c r="F8" s="43">
        <v>32772842</v>
      </c>
      <c r="G8" s="43">
        <v>41866662</v>
      </c>
      <c r="H8" s="32">
        <v>74639504</v>
      </c>
      <c r="I8" s="136"/>
    </row>
    <row r="9" spans="1:9" x14ac:dyDescent="0.25">
      <c r="A9" s="39" t="s">
        <v>117</v>
      </c>
      <c r="B9" s="33" t="s">
        <v>10</v>
      </c>
      <c r="C9" s="34">
        <v>6784559</v>
      </c>
      <c r="D9" s="34">
        <v>36180333</v>
      </c>
      <c r="E9" s="198">
        <v>42964892</v>
      </c>
      <c r="F9" s="34">
        <v>5981975</v>
      </c>
      <c r="G9" s="34">
        <v>36202779</v>
      </c>
      <c r="H9" s="199">
        <v>42184754</v>
      </c>
      <c r="I9" s="136"/>
    </row>
    <row r="10" spans="1:9" x14ac:dyDescent="0.25">
      <c r="A10" s="8" t="s">
        <v>118</v>
      </c>
      <c r="B10" s="20"/>
      <c r="C10" s="37">
        <v>6773731</v>
      </c>
      <c r="D10" s="37">
        <v>28759860</v>
      </c>
      <c r="E10" s="35">
        <v>35533591</v>
      </c>
      <c r="F10" s="37">
        <v>4021321</v>
      </c>
      <c r="G10" s="37">
        <v>24623503</v>
      </c>
      <c r="H10" s="36">
        <v>28644824</v>
      </c>
      <c r="I10" s="136"/>
    </row>
    <row r="11" spans="1:9" x14ac:dyDescent="0.25">
      <c r="A11" s="8" t="s">
        <v>119</v>
      </c>
      <c r="B11" s="20"/>
      <c r="C11" s="37">
        <v>10828</v>
      </c>
      <c r="D11" s="37">
        <v>7420473</v>
      </c>
      <c r="E11" s="35">
        <v>7431301</v>
      </c>
      <c r="F11" s="37">
        <v>308552</v>
      </c>
      <c r="G11" s="37">
        <v>11579276</v>
      </c>
      <c r="H11" s="36">
        <v>11887828</v>
      </c>
    </row>
    <row r="12" spans="1:9" x14ac:dyDescent="0.25">
      <c r="A12" s="8" t="s">
        <v>120</v>
      </c>
      <c r="B12" s="20"/>
      <c r="C12" s="37">
        <v>0</v>
      </c>
      <c r="D12" s="37">
        <v>0</v>
      </c>
      <c r="E12" s="35">
        <v>0</v>
      </c>
      <c r="F12" s="37">
        <v>1652102</v>
      </c>
      <c r="G12" s="37">
        <v>0</v>
      </c>
      <c r="H12" s="36">
        <v>1652102</v>
      </c>
    </row>
    <row r="13" spans="1:9" x14ac:dyDescent="0.25">
      <c r="A13" s="8" t="s">
        <v>121</v>
      </c>
      <c r="B13" s="20"/>
      <c r="C13" s="34">
        <v>242</v>
      </c>
      <c r="D13" s="34">
        <v>60701</v>
      </c>
      <c r="E13" s="35">
        <v>60943</v>
      </c>
      <c r="F13" s="34">
        <v>263</v>
      </c>
      <c r="G13" s="34">
        <v>0</v>
      </c>
      <c r="H13" s="36">
        <v>263</v>
      </c>
      <c r="I13" s="136"/>
    </row>
    <row r="14" spans="1:9" x14ac:dyDescent="0.25">
      <c r="A14" s="8" t="s">
        <v>122</v>
      </c>
      <c r="B14" s="20"/>
      <c r="C14" s="37">
        <v>0</v>
      </c>
      <c r="D14" s="37">
        <v>0</v>
      </c>
      <c r="E14" s="35">
        <v>0</v>
      </c>
      <c r="F14" s="37">
        <v>0</v>
      </c>
      <c r="G14" s="37">
        <v>0</v>
      </c>
      <c r="H14" s="36">
        <v>0</v>
      </c>
    </row>
    <row r="15" spans="1:9" x14ac:dyDescent="0.25">
      <c r="A15" s="39" t="s">
        <v>123</v>
      </c>
      <c r="B15" s="20"/>
      <c r="C15" s="37">
        <v>15</v>
      </c>
      <c r="D15" s="37">
        <v>60701</v>
      </c>
      <c r="E15" s="35">
        <v>60716</v>
      </c>
      <c r="F15" s="37">
        <v>0</v>
      </c>
      <c r="G15" s="37">
        <v>0</v>
      </c>
      <c r="H15" s="36">
        <v>0</v>
      </c>
    </row>
    <row r="16" spans="1:9" x14ac:dyDescent="0.25">
      <c r="A16" s="8" t="s">
        <v>124</v>
      </c>
      <c r="B16" s="20"/>
      <c r="C16" s="37">
        <v>227</v>
      </c>
      <c r="D16" s="37">
        <v>0</v>
      </c>
      <c r="E16" s="35">
        <v>227</v>
      </c>
      <c r="F16" s="37">
        <v>263</v>
      </c>
      <c r="G16" s="37">
        <v>0</v>
      </c>
      <c r="H16" s="36">
        <v>263</v>
      </c>
    </row>
    <row r="17" spans="1:9" x14ac:dyDescent="0.25">
      <c r="A17" s="8" t="s">
        <v>125</v>
      </c>
      <c r="B17" s="20"/>
      <c r="C17" s="34">
        <v>6091259</v>
      </c>
      <c r="D17" s="34">
        <v>759825</v>
      </c>
      <c r="E17" s="35">
        <v>6851084</v>
      </c>
      <c r="F17" s="34">
        <v>6422481</v>
      </c>
      <c r="G17" s="34">
        <v>747192</v>
      </c>
      <c r="H17" s="36">
        <v>7169673</v>
      </c>
    </row>
    <row r="18" spans="1:9" x14ac:dyDescent="0.25">
      <c r="A18" s="8" t="s">
        <v>126</v>
      </c>
      <c r="B18" s="20"/>
      <c r="C18" s="37">
        <v>6091259</v>
      </c>
      <c r="D18" s="37">
        <v>759825</v>
      </c>
      <c r="E18" s="35">
        <v>6851084</v>
      </c>
      <c r="F18" s="37">
        <v>6422466</v>
      </c>
      <c r="G18" s="37">
        <v>703837</v>
      </c>
      <c r="H18" s="36">
        <v>7126303</v>
      </c>
    </row>
    <row r="19" spans="1:9" x14ac:dyDescent="0.25">
      <c r="A19" s="8" t="s">
        <v>127</v>
      </c>
      <c r="B19" s="33"/>
      <c r="C19" s="37">
        <v>0</v>
      </c>
      <c r="D19" s="37">
        <v>0</v>
      </c>
      <c r="E19" s="35">
        <v>0</v>
      </c>
      <c r="F19" s="37">
        <v>15</v>
      </c>
      <c r="G19" s="37">
        <v>43355</v>
      </c>
      <c r="H19" s="36">
        <v>43370</v>
      </c>
    </row>
    <row r="20" spans="1:9" x14ac:dyDescent="0.25">
      <c r="A20" s="8" t="s">
        <v>128</v>
      </c>
      <c r="B20" s="33" t="s">
        <v>11</v>
      </c>
      <c r="C20" s="37">
        <v>0</v>
      </c>
      <c r="D20" s="37">
        <v>0</v>
      </c>
      <c r="E20" s="35">
        <v>0</v>
      </c>
      <c r="F20" s="37">
        <v>0</v>
      </c>
      <c r="G20" s="37">
        <v>0</v>
      </c>
      <c r="H20" s="36">
        <v>0</v>
      </c>
      <c r="I20" s="136"/>
    </row>
    <row r="21" spans="1:9" x14ac:dyDescent="0.25">
      <c r="A21" s="8" t="s">
        <v>129</v>
      </c>
      <c r="B21" s="33"/>
      <c r="C21" s="34">
        <v>21573787</v>
      </c>
      <c r="D21" s="34">
        <v>6486635</v>
      </c>
      <c r="E21" s="35">
        <v>28060422</v>
      </c>
      <c r="F21" s="34">
        <v>18566198</v>
      </c>
      <c r="G21" s="34">
        <v>4782091</v>
      </c>
      <c r="H21" s="36">
        <v>23348289</v>
      </c>
    </row>
    <row r="22" spans="1:9" x14ac:dyDescent="0.25">
      <c r="A22" s="8" t="s">
        <v>130</v>
      </c>
      <c r="B22" s="33"/>
      <c r="C22" s="37">
        <v>21573787</v>
      </c>
      <c r="D22" s="37">
        <v>6248633</v>
      </c>
      <c r="E22" s="35">
        <v>27822420</v>
      </c>
      <c r="F22" s="37">
        <v>18566198</v>
      </c>
      <c r="G22" s="37">
        <v>4538053</v>
      </c>
      <c r="H22" s="36">
        <v>23104251</v>
      </c>
    </row>
    <row r="23" spans="1:9" x14ac:dyDescent="0.25">
      <c r="A23" s="44" t="s">
        <v>131</v>
      </c>
      <c r="B23" s="33"/>
      <c r="C23" s="37">
        <v>0</v>
      </c>
      <c r="D23" s="37">
        <v>238002</v>
      </c>
      <c r="E23" s="35">
        <v>238002</v>
      </c>
      <c r="F23" s="37">
        <v>0</v>
      </c>
      <c r="G23" s="37">
        <v>244038</v>
      </c>
      <c r="H23" s="36">
        <v>244038</v>
      </c>
    </row>
    <row r="24" spans="1:9" x14ac:dyDescent="0.25">
      <c r="A24" s="45" t="s">
        <v>132</v>
      </c>
      <c r="B24" s="33"/>
      <c r="C24" s="34">
        <v>3174138</v>
      </c>
      <c r="D24" s="34">
        <v>352032</v>
      </c>
      <c r="E24" s="35">
        <v>3526170</v>
      </c>
      <c r="F24" s="34">
        <v>1801925</v>
      </c>
      <c r="G24" s="34">
        <v>134600</v>
      </c>
      <c r="H24" s="36">
        <v>1936525</v>
      </c>
    </row>
    <row r="25" spans="1:9" x14ac:dyDescent="0.25">
      <c r="A25" s="8" t="s">
        <v>133</v>
      </c>
      <c r="B25" s="33" t="s">
        <v>12</v>
      </c>
      <c r="C25" s="37">
        <v>3174138</v>
      </c>
      <c r="D25" s="37">
        <v>352032</v>
      </c>
      <c r="E25" s="35">
        <v>3526170</v>
      </c>
      <c r="F25" s="37">
        <v>1801925</v>
      </c>
      <c r="G25" s="37">
        <v>134600</v>
      </c>
      <c r="H25" s="36">
        <v>1936525</v>
      </c>
      <c r="I25" s="136"/>
    </row>
    <row r="26" spans="1:9" x14ac:dyDescent="0.25">
      <c r="A26" s="8" t="s">
        <v>134</v>
      </c>
      <c r="B26" s="33"/>
      <c r="C26" s="37">
        <v>0</v>
      </c>
      <c r="D26" s="37">
        <v>0</v>
      </c>
      <c r="E26" s="35">
        <v>0</v>
      </c>
      <c r="F26" s="37">
        <v>0</v>
      </c>
      <c r="G26" s="37">
        <v>0</v>
      </c>
      <c r="H26" s="36">
        <v>0</v>
      </c>
    </row>
    <row r="27" spans="1:9" x14ac:dyDescent="0.25">
      <c r="A27" s="44" t="s">
        <v>135</v>
      </c>
      <c r="B27" s="33"/>
      <c r="C27" s="34">
        <v>0</v>
      </c>
      <c r="D27" s="34">
        <v>0</v>
      </c>
      <c r="E27" s="35">
        <v>0</v>
      </c>
      <c r="F27" s="34">
        <v>0</v>
      </c>
      <c r="G27" s="34">
        <v>0</v>
      </c>
      <c r="H27" s="36">
        <v>0</v>
      </c>
      <c r="I27" s="136"/>
    </row>
    <row r="28" spans="1:9" x14ac:dyDescent="0.25">
      <c r="A28" s="45" t="s">
        <v>136</v>
      </c>
      <c r="B28" s="33"/>
      <c r="C28" s="34">
        <v>121298</v>
      </c>
      <c r="D28" s="34">
        <v>0</v>
      </c>
      <c r="E28" s="35">
        <v>121298</v>
      </c>
      <c r="F28" s="34">
        <v>0</v>
      </c>
      <c r="G28" s="34">
        <v>0</v>
      </c>
      <c r="H28" s="36">
        <v>0</v>
      </c>
    </row>
    <row r="29" spans="1:9" x14ac:dyDescent="0.25">
      <c r="A29" s="29" t="s">
        <v>137</v>
      </c>
      <c r="B29" s="33" t="s">
        <v>13</v>
      </c>
      <c r="C29" s="43">
        <v>143193307</v>
      </c>
      <c r="D29" s="43">
        <v>66570492</v>
      </c>
      <c r="E29" s="41">
        <v>209763799</v>
      </c>
      <c r="F29" s="43">
        <v>129338319</v>
      </c>
      <c r="G29" s="43">
        <v>52747803</v>
      </c>
      <c r="H29" s="42">
        <v>182086122</v>
      </c>
      <c r="I29" s="136"/>
    </row>
    <row r="30" spans="1:9" x14ac:dyDescent="0.25">
      <c r="A30" s="8" t="s">
        <v>138</v>
      </c>
      <c r="B30" s="20"/>
      <c r="C30" s="37">
        <v>143550713</v>
      </c>
      <c r="D30" s="37">
        <v>66550704</v>
      </c>
      <c r="E30" s="34">
        <v>210101417</v>
      </c>
      <c r="F30" s="37">
        <v>130197248</v>
      </c>
      <c r="G30" s="37">
        <v>52734980</v>
      </c>
      <c r="H30" s="35">
        <v>182932228</v>
      </c>
      <c r="I30" s="136"/>
    </row>
    <row r="31" spans="1:9" x14ac:dyDescent="0.25">
      <c r="A31" s="45" t="s">
        <v>139</v>
      </c>
      <c r="B31" s="20"/>
      <c r="C31" s="37">
        <v>143550713</v>
      </c>
      <c r="D31" s="37">
        <v>66550704</v>
      </c>
      <c r="E31" s="35">
        <v>210101417</v>
      </c>
      <c r="F31" s="37">
        <v>130197248</v>
      </c>
      <c r="G31" s="37">
        <v>52734980</v>
      </c>
      <c r="H31" s="36">
        <v>182932228</v>
      </c>
      <c r="I31" s="136"/>
    </row>
    <row r="32" spans="1:9" x14ac:dyDescent="0.25">
      <c r="A32" s="8" t="s">
        <v>140</v>
      </c>
      <c r="B32" s="20"/>
      <c r="C32" s="37">
        <v>0</v>
      </c>
      <c r="D32" s="37">
        <v>0</v>
      </c>
      <c r="E32" s="35">
        <v>0</v>
      </c>
      <c r="F32" s="37">
        <v>0</v>
      </c>
      <c r="G32" s="37">
        <v>0</v>
      </c>
      <c r="H32" s="36">
        <v>0</v>
      </c>
    </row>
    <row r="33" spans="1:9" x14ac:dyDescent="0.25">
      <c r="A33" s="45" t="s">
        <v>141</v>
      </c>
      <c r="B33" s="20"/>
      <c r="C33" s="37">
        <v>0</v>
      </c>
      <c r="D33" s="37">
        <v>0</v>
      </c>
      <c r="E33" s="35">
        <v>0</v>
      </c>
      <c r="F33" s="37">
        <v>0</v>
      </c>
      <c r="G33" s="37">
        <v>0</v>
      </c>
      <c r="H33" s="36">
        <v>0</v>
      </c>
      <c r="I33" s="136"/>
    </row>
    <row r="34" spans="1:9" x14ac:dyDescent="0.25">
      <c r="A34" s="8" t="s">
        <v>142</v>
      </c>
      <c r="B34" s="20"/>
      <c r="C34" s="34">
        <v>0</v>
      </c>
      <c r="D34" s="34">
        <v>0</v>
      </c>
      <c r="E34" s="35">
        <v>0</v>
      </c>
      <c r="F34" s="34">
        <v>0</v>
      </c>
      <c r="G34" s="34">
        <v>0</v>
      </c>
      <c r="H34" s="36">
        <v>0</v>
      </c>
      <c r="I34" s="136"/>
    </row>
    <row r="35" spans="1:9" x14ac:dyDescent="0.25">
      <c r="A35" s="8" t="s">
        <v>143</v>
      </c>
      <c r="B35" s="20"/>
      <c r="C35" s="37">
        <v>0</v>
      </c>
      <c r="D35" s="37">
        <v>0</v>
      </c>
      <c r="E35" s="35">
        <v>0</v>
      </c>
      <c r="F35" s="37">
        <v>0</v>
      </c>
      <c r="G35" s="37">
        <v>0</v>
      </c>
      <c r="H35" s="36">
        <v>0</v>
      </c>
      <c r="I35" s="136"/>
    </row>
    <row r="36" spans="1:9" x14ac:dyDescent="0.25">
      <c r="A36" s="8" t="s">
        <v>144</v>
      </c>
      <c r="B36" s="33"/>
      <c r="C36" s="37">
        <v>0</v>
      </c>
      <c r="D36" s="37">
        <v>0</v>
      </c>
      <c r="E36" s="35">
        <v>0</v>
      </c>
      <c r="F36" s="37">
        <v>0</v>
      </c>
      <c r="G36" s="37">
        <v>0</v>
      </c>
      <c r="H36" s="36">
        <v>0</v>
      </c>
    </row>
    <row r="37" spans="1:9" x14ac:dyDescent="0.25">
      <c r="A37" s="8" t="s">
        <v>145</v>
      </c>
      <c r="B37" s="33" t="s">
        <v>14</v>
      </c>
      <c r="C37" s="37">
        <v>0</v>
      </c>
      <c r="D37" s="37">
        <v>0</v>
      </c>
      <c r="E37" s="35">
        <v>0</v>
      </c>
      <c r="F37" s="37">
        <v>0</v>
      </c>
      <c r="G37" s="37">
        <v>0</v>
      </c>
      <c r="H37" s="36">
        <v>0</v>
      </c>
      <c r="I37" s="136"/>
    </row>
    <row r="38" spans="1:9" x14ac:dyDescent="0.25">
      <c r="A38" s="8" t="s">
        <v>146</v>
      </c>
      <c r="B38" s="20"/>
      <c r="C38" s="34">
        <v>0</v>
      </c>
      <c r="D38" s="34">
        <v>0</v>
      </c>
      <c r="E38" s="35">
        <v>0</v>
      </c>
      <c r="F38" s="34">
        <v>0</v>
      </c>
      <c r="G38" s="34">
        <v>0</v>
      </c>
      <c r="H38" s="36">
        <v>0</v>
      </c>
      <c r="I38" s="136"/>
    </row>
    <row r="39" spans="1:9" x14ac:dyDescent="0.25">
      <c r="A39" s="8" t="s">
        <v>147</v>
      </c>
      <c r="B39" s="20"/>
      <c r="C39" s="37">
        <v>0</v>
      </c>
      <c r="D39" s="37">
        <v>0</v>
      </c>
      <c r="E39" s="35">
        <v>0</v>
      </c>
      <c r="F39" s="37">
        <v>0</v>
      </c>
      <c r="G39" s="37">
        <v>0</v>
      </c>
      <c r="H39" s="36">
        <v>0</v>
      </c>
    </row>
    <row r="40" spans="1:9" x14ac:dyDescent="0.25">
      <c r="A40" s="8" t="s">
        <v>148</v>
      </c>
      <c r="B40" s="33" t="s">
        <v>15</v>
      </c>
      <c r="C40" s="37">
        <v>0</v>
      </c>
      <c r="D40" s="37">
        <v>0</v>
      </c>
      <c r="E40" s="35">
        <v>0</v>
      </c>
      <c r="F40" s="37">
        <v>0</v>
      </c>
      <c r="G40" s="37">
        <v>0</v>
      </c>
      <c r="H40" s="36">
        <v>0</v>
      </c>
      <c r="I40" s="136"/>
    </row>
    <row r="41" spans="1:9" x14ac:dyDescent="0.25">
      <c r="A41" s="8" t="s">
        <v>149</v>
      </c>
      <c r="B41" s="20"/>
      <c r="C41" s="37">
        <v>0</v>
      </c>
      <c r="D41" s="37">
        <v>0</v>
      </c>
      <c r="E41" s="35">
        <v>0</v>
      </c>
      <c r="F41" s="37">
        <v>0</v>
      </c>
      <c r="G41" s="37">
        <v>0</v>
      </c>
      <c r="H41" s="36">
        <v>0</v>
      </c>
    </row>
    <row r="42" spans="1:9" x14ac:dyDescent="0.25">
      <c r="A42" s="8" t="s">
        <v>150</v>
      </c>
      <c r="B42" s="20"/>
      <c r="C42" s="34">
        <v>8469058</v>
      </c>
      <c r="D42" s="34">
        <v>38651</v>
      </c>
      <c r="E42" s="35">
        <v>8507709</v>
      </c>
      <c r="F42" s="34">
        <v>7605376</v>
      </c>
      <c r="G42" s="34">
        <v>32830</v>
      </c>
      <c r="H42" s="36">
        <v>7638206</v>
      </c>
      <c r="I42" s="136"/>
    </row>
    <row r="43" spans="1:9" x14ac:dyDescent="0.25">
      <c r="A43" s="8" t="s">
        <v>151</v>
      </c>
      <c r="B43" s="20"/>
      <c r="C43" s="34">
        <v>8826464</v>
      </c>
      <c r="D43" s="34">
        <v>18863</v>
      </c>
      <c r="E43" s="35">
        <v>8845327</v>
      </c>
      <c r="F43" s="34">
        <v>8464305</v>
      </c>
      <c r="G43" s="34">
        <v>20007</v>
      </c>
      <c r="H43" s="36">
        <v>8484312</v>
      </c>
      <c r="I43" s="136"/>
    </row>
    <row r="44" spans="1:9" x14ac:dyDescent="0.25">
      <c r="A44" s="8" t="s">
        <v>152</v>
      </c>
      <c r="B44" s="20"/>
      <c r="C44" s="37">
        <v>1770757</v>
      </c>
      <c r="D44" s="37">
        <v>10208</v>
      </c>
      <c r="E44" s="35">
        <v>1780965</v>
      </c>
      <c r="F44" s="37">
        <v>1691707</v>
      </c>
      <c r="G44" s="37">
        <v>12667</v>
      </c>
      <c r="H44" s="36">
        <v>1885493</v>
      </c>
      <c r="I44" s="136"/>
    </row>
    <row r="45" spans="1:9" x14ac:dyDescent="0.25">
      <c r="A45" s="8" t="s">
        <v>153</v>
      </c>
      <c r="B45" s="33" t="s">
        <v>16</v>
      </c>
      <c r="C45" s="37">
        <v>448323</v>
      </c>
      <c r="D45" s="37">
        <v>0</v>
      </c>
      <c r="E45" s="35">
        <v>448323</v>
      </c>
      <c r="F45" s="37">
        <v>181119</v>
      </c>
      <c r="G45" s="37">
        <v>0</v>
      </c>
      <c r="H45" s="36">
        <v>0</v>
      </c>
      <c r="I45" s="136"/>
    </row>
    <row r="46" spans="1:9" x14ac:dyDescent="0.25">
      <c r="A46" s="8" t="s">
        <v>154</v>
      </c>
      <c r="B46" s="20"/>
      <c r="C46" s="37">
        <v>6607384</v>
      </c>
      <c r="D46" s="37">
        <v>8655</v>
      </c>
      <c r="E46" s="35">
        <v>6616039</v>
      </c>
      <c r="F46" s="37">
        <v>6591479</v>
      </c>
      <c r="G46" s="37">
        <v>7340</v>
      </c>
      <c r="H46" s="36">
        <v>6598819</v>
      </c>
      <c r="I46" s="136"/>
    </row>
    <row r="47" spans="1:9" x14ac:dyDescent="0.25">
      <c r="A47" s="29" t="s">
        <v>155</v>
      </c>
      <c r="B47" s="33" t="s">
        <v>17</v>
      </c>
      <c r="C47" s="43">
        <v>1457189</v>
      </c>
      <c r="D47" s="43">
        <v>0</v>
      </c>
      <c r="E47" s="41">
        <v>1457189</v>
      </c>
      <c r="F47" s="43">
        <v>1312493</v>
      </c>
      <c r="G47" s="43">
        <v>0</v>
      </c>
      <c r="H47" s="42">
        <v>1312493</v>
      </c>
    </row>
    <row r="48" spans="1:9" x14ac:dyDescent="0.25">
      <c r="A48" s="8" t="s">
        <v>156</v>
      </c>
      <c r="B48" s="33"/>
      <c r="C48" s="37">
        <v>1457189</v>
      </c>
      <c r="D48" s="37">
        <v>0</v>
      </c>
      <c r="E48" s="35">
        <v>1457189</v>
      </c>
      <c r="F48" s="37">
        <v>1312493</v>
      </c>
      <c r="G48" s="37">
        <v>0</v>
      </c>
      <c r="H48" s="36">
        <v>1312493</v>
      </c>
    </row>
    <row r="49" spans="1:9" x14ac:dyDescent="0.25">
      <c r="A49" s="8" t="s">
        <v>157</v>
      </c>
      <c r="B49" s="33"/>
      <c r="C49" s="37">
        <v>0</v>
      </c>
      <c r="D49" s="37">
        <v>0</v>
      </c>
      <c r="E49" s="35">
        <v>0</v>
      </c>
      <c r="F49" s="37">
        <v>0</v>
      </c>
      <c r="G49" s="37">
        <v>0</v>
      </c>
      <c r="H49" s="36">
        <v>0</v>
      </c>
    </row>
    <row r="50" spans="1:9" x14ac:dyDescent="0.25">
      <c r="A50" s="29" t="s">
        <v>158</v>
      </c>
      <c r="B50" s="33"/>
      <c r="C50" s="43">
        <v>2414079</v>
      </c>
      <c r="D50" s="43">
        <v>426968</v>
      </c>
      <c r="E50" s="41">
        <v>2841047</v>
      </c>
      <c r="F50" s="43">
        <v>2200768</v>
      </c>
      <c r="G50" s="43">
        <v>362248</v>
      </c>
      <c r="H50" s="42">
        <v>2563016</v>
      </c>
    </row>
    <row r="51" spans="1:9" x14ac:dyDescent="0.25">
      <c r="A51" s="8" t="s">
        <v>159</v>
      </c>
      <c r="B51" s="33"/>
      <c r="C51" s="34">
        <v>660866</v>
      </c>
      <c r="D51" s="34">
        <v>0</v>
      </c>
      <c r="E51" s="35">
        <v>660866</v>
      </c>
      <c r="F51" s="34">
        <v>349158</v>
      </c>
      <c r="G51" s="34">
        <v>0</v>
      </c>
      <c r="H51" s="36">
        <v>349158</v>
      </c>
    </row>
    <row r="52" spans="1:9" x14ac:dyDescent="0.25">
      <c r="A52" s="8" t="s">
        <v>160</v>
      </c>
      <c r="B52" s="33" t="s">
        <v>18</v>
      </c>
      <c r="C52" s="37">
        <v>0</v>
      </c>
      <c r="D52" s="37">
        <v>0</v>
      </c>
      <c r="E52" s="35">
        <v>0</v>
      </c>
      <c r="F52" s="37">
        <v>0</v>
      </c>
      <c r="G52" s="37">
        <v>0</v>
      </c>
      <c r="H52" s="36">
        <v>0</v>
      </c>
    </row>
    <row r="53" spans="1:9" x14ac:dyDescent="0.25">
      <c r="A53" s="8" t="s">
        <v>161</v>
      </c>
      <c r="B53" s="20"/>
      <c r="C53" s="37">
        <v>660866</v>
      </c>
      <c r="D53" s="37">
        <v>0</v>
      </c>
      <c r="E53" s="35">
        <v>660866</v>
      </c>
      <c r="F53" s="37">
        <v>349158</v>
      </c>
      <c r="G53" s="37">
        <v>0</v>
      </c>
      <c r="H53" s="36">
        <v>349158</v>
      </c>
    </row>
    <row r="54" spans="1:9" x14ac:dyDescent="0.25">
      <c r="A54" s="8" t="s">
        <v>162</v>
      </c>
      <c r="B54" s="20"/>
      <c r="C54" s="34">
        <v>1753213</v>
      </c>
      <c r="D54" s="34">
        <v>426968</v>
      </c>
      <c r="E54" s="35">
        <v>2180181</v>
      </c>
      <c r="F54" s="34">
        <v>1851610</v>
      </c>
      <c r="G54" s="34">
        <v>362248</v>
      </c>
      <c r="H54" s="36">
        <v>2213858</v>
      </c>
    </row>
    <row r="55" spans="1:9" x14ac:dyDescent="0.25">
      <c r="A55" s="8" t="s">
        <v>163</v>
      </c>
      <c r="B55" s="20"/>
      <c r="C55" s="37">
        <v>1489493</v>
      </c>
      <c r="D55" s="37">
        <v>426968</v>
      </c>
      <c r="E55" s="35">
        <v>1916461</v>
      </c>
      <c r="F55" s="37">
        <v>1587890</v>
      </c>
      <c r="G55" s="37">
        <v>362248</v>
      </c>
      <c r="H55" s="36">
        <v>1950138</v>
      </c>
    </row>
    <row r="56" spans="1:9" x14ac:dyDescent="0.25">
      <c r="A56" s="8" t="s">
        <v>164</v>
      </c>
      <c r="B56" s="20"/>
      <c r="C56" s="37">
        <v>263720</v>
      </c>
      <c r="D56" s="37">
        <v>0</v>
      </c>
      <c r="E56" s="35">
        <v>263720</v>
      </c>
      <c r="F56" s="37">
        <v>263720</v>
      </c>
      <c r="G56" s="37">
        <v>0</v>
      </c>
      <c r="H56" s="36">
        <v>263720</v>
      </c>
    </row>
    <row r="57" spans="1:9" x14ac:dyDescent="0.25">
      <c r="A57" s="8" t="s">
        <v>165</v>
      </c>
      <c r="B57" s="33" t="s">
        <v>19</v>
      </c>
      <c r="C57" s="34">
        <v>0</v>
      </c>
      <c r="D57" s="34">
        <v>0</v>
      </c>
      <c r="E57" s="35">
        <v>0</v>
      </c>
      <c r="F57" s="34">
        <v>0</v>
      </c>
      <c r="G57" s="34">
        <v>0</v>
      </c>
      <c r="H57" s="36">
        <v>0</v>
      </c>
    </row>
    <row r="58" spans="1:9" x14ac:dyDescent="0.25">
      <c r="A58" s="8" t="s">
        <v>166</v>
      </c>
      <c r="B58" s="20"/>
      <c r="C58" s="37">
        <v>0</v>
      </c>
      <c r="D58" s="37">
        <v>0</v>
      </c>
      <c r="E58" s="35">
        <v>0</v>
      </c>
      <c r="F58" s="37">
        <v>0</v>
      </c>
      <c r="G58" s="37">
        <v>0</v>
      </c>
      <c r="H58" s="36">
        <v>0</v>
      </c>
    </row>
    <row r="59" spans="1:9" x14ac:dyDescent="0.25">
      <c r="A59" s="8" t="s">
        <v>167</v>
      </c>
      <c r="B59" s="20"/>
      <c r="C59" s="37">
        <v>0</v>
      </c>
      <c r="D59" s="37">
        <v>0</v>
      </c>
      <c r="E59" s="35">
        <v>0</v>
      </c>
      <c r="F59" s="37">
        <v>0</v>
      </c>
      <c r="G59" s="37">
        <v>0</v>
      </c>
      <c r="H59" s="36">
        <v>0</v>
      </c>
    </row>
    <row r="60" spans="1:9" x14ac:dyDescent="0.25">
      <c r="A60" s="29" t="s">
        <v>168</v>
      </c>
      <c r="B60" s="33"/>
      <c r="C60" s="43">
        <v>1463981</v>
      </c>
      <c r="D60" s="43">
        <v>8916</v>
      </c>
      <c r="E60" s="41">
        <v>1472897</v>
      </c>
      <c r="F60" s="43">
        <v>1409644</v>
      </c>
      <c r="G60" s="43">
        <v>7619</v>
      </c>
      <c r="H60" s="42">
        <v>1417263</v>
      </c>
    </row>
    <row r="61" spans="1:9" x14ac:dyDescent="0.25">
      <c r="A61" s="46" t="s">
        <v>169</v>
      </c>
      <c r="B61" s="33" t="s">
        <v>20</v>
      </c>
      <c r="C61" s="43">
        <v>207691</v>
      </c>
      <c r="D61" s="43">
        <v>0</v>
      </c>
      <c r="E61" s="41">
        <v>207691</v>
      </c>
      <c r="F61" s="43">
        <v>210970</v>
      </c>
      <c r="G61" s="43">
        <v>0</v>
      </c>
      <c r="H61" s="42">
        <v>210970</v>
      </c>
      <c r="I61" s="136"/>
    </row>
    <row r="62" spans="1:9" x14ac:dyDescent="0.25">
      <c r="A62" s="44" t="s">
        <v>170</v>
      </c>
      <c r="B62" s="33" t="s">
        <v>21</v>
      </c>
      <c r="C62" s="37">
        <v>0</v>
      </c>
      <c r="D62" s="37">
        <v>0</v>
      </c>
      <c r="E62" s="35">
        <v>0</v>
      </c>
      <c r="F62" s="37">
        <v>0</v>
      </c>
      <c r="G62" s="37">
        <v>0</v>
      </c>
      <c r="H62" s="42">
        <v>0</v>
      </c>
      <c r="I62" s="136"/>
    </row>
    <row r="63" spans="1:9" x14ac:dyDescent="0.25">
      <c r="A63" s="44" t="s">
        <v>171</v>
      </c>
      <c r="B63" s="20"/>
      <c r="C63" s="37">
        <v>207691</v>
      </c>
      <c r="D63" s="37">
        <v>0</v>
      </c>
      <c r="E63" s="35">
        <v>207691</v>
      </c>
      <c r="F63" s="37">
        <v>210970</v>
      </c>
      <c r="G63" s="37">
        <v>0</v>
      </c>
      <c r="H63" s="36">
        <v>210970</v>
      </c>
    </row>
    <row r="64" spans="1:9" x14ac:dyDescent="0.25">
      <c r="A64" s="46" t="s">
        <v>172</v>
      </c>
      <c r="B64" s="20"/>
      <c r="C64" s="43">
        <v>0</v>
      </c>
      <c r="D64" s="43">
        <v>0</v>
      </c>
      <c r="E64" s="41">
        <v>0</v>
      </c>
      <c r="F64" s="43">
        <v>0</v>
      </c>
      <c r="G64" s="43">
        <v>0</v>
      </c>
      <c r="H64" s="42">
        <v>0</v>
      </c>
      <c r="I64" s="136"/>
    </row>
    <row r="65" spans="1:9" x14ac:dyDescent="0.25">
      <c r="A65" s="29" t="s">
        <v>173</v>
      </c>
      <c r="B65" s="33" t="s">
        <v>22</v>
      </c>
      <c r="C65" s="43">
        <v>0</v>
      </c>
      <c r="D65" s="43">
        <v>0</v>
      </c>
      <c r="E65" s="41">
        <v>0</v>
      </c>
      <c r="F65" s="43">
        <v>0</v>
      </c>
      <c r="G65" s="43">
        <v>0</v>
      </c>
      <c r="H65" s="42">
        <v>0</v>
      </c>
    </row>
    <row r="66" spans="1:9" x14ac:dyDescent="0.25">
      <c r="A66" s="29" t="s">
        <v>174</v>
      </c>
      <c r="B66" s="33" t="s">
        <v>23</v>
      </c>
      <c r="C66" s="43">
        <v>306558</v>
      </c>
      <c r="D66" s="43">
        <v>0</v>
      </c>
      <c r="E66" s="41">
        <v>306558</v>
      </c>
      <c r="F66" s="43">
        <v>0</v>
      </c>
      <c r="G66" s="43">
        <v>0</v>
      </c>
      <c r="H66" s="42">
        <v>0</v>
      </c>
      <c r="I66" s="136"/>
    </row>
    <row r="67" spans="1:9" x14ac:dyDescent="0.25">
      <c r="A67" s="29" t="s">
        <v>175</v>
      </c>
      <c r="B67" s="33"/>
      <c r="C67" s="43">
        <v>3778910</v>
      </c>
      <c r="D67" s="43">
        <v>4875136</v>
      </c>
      <c r="E67" s="41">
        <v>8654046</v>
      </c>
      <c r="F67" s="43">
        <v>3036653</v>
      </c>
      <c r="G67" s="43">
        <v>3622373</v>
      </c>
      <c r="H67" s="42">
        <v>6659026</v>
      </c>
    </row>
    <row r="68" spans="1:9" x14ac:dyDescent="0.25">
      <c r="A68" s="8"/>
      <c r="B68" s="33"/>
      <c r="H68" s="143"/>
      <c r="I68" s="136"/>
    </row>
    <row r="69" spans="1:9" x14ac:dyDescent="0.25">
      <c r="A69" s="141" t="s">
        <v>25</v>
      </c>
      <c r="B69" s="142" t="s">
        <v>24</v>
      </c>
      <c r="C69" s="196">
        <v>190324402</v>
      </c>
      <c r="D69" s="47">
        <v>115721038</v>
      </c>
      <c r="E69" s="47">
        <v>306045440</v>
      </c>
      <c r="F69" s="196">
        <v>170281689</v>
      </c>
      <c r="G69" s="47">
        <v>98606705</v>
      </c>
      <c r="H69" s="48">
        <v>268888394</v>
      </c>
      <c r="I69" s="136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85" zoomScaleNormal="85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9" x14ac:dyDescent="0.25">
      <c r="A1" s="134" t="s">
        <v>0</v>
      </c>
      <c r="B1" s="1"/>
      <c r="C1" s="1"/>
      <c r="D1" s="1"/>
      <c r="E1" s="49"/>
      <c r="F1" s="50"/>
      <c r="G1" s="2"/>
      <c r="H1" s="3"/>
    </row>
    <row r="2" spans="1:9" x14ac:dyDescent="0.25">
      <c r="A2" s="4"/>
      <c r="B2" s="51"/>
      <c r="C2" s="6"/>
      <c r="D2" s="6"/>
      <c r="E2" s="6"/>
      <c r="F2" s="6"/>
      <c r="G2" s="6"/>
      <c r="H2" s="52"/>
    </row>
    <row r="3" spans="1:9" x14ac:dyDescent="0.25">
      <c r="A3" s="8"/>
      <c r="B3" s="53"/>
      <c r="C3" s="9"/>
      <c r="D3" s="9"/>
      <c r="E3" s="9"/>
      <c r="F3" s="9"/>
      <c r="G3" s="9"/>
      <c r="H3" s="167"/>
    </row>
    <row r="4" spans="1:9" x14ac:dyDescent="0.25">
      <c r="A4" s="168"/>
      <c r="B4" s="168"/>
      <c r="C4" s="203" t="str">
        <f>+[2]Assets!C4</f>
        <v>THOUSAND TURKISH LIRA</v>
      </c>
      <c r="D4" s="203"/>
      <c r="E4" s="203"/>
      <c r="F4" s="203"/>
      <c r="G4" s="203"/>
      <c r="H4" s="204"/>
    </row>
    <row r="5" spans="1:9" x14ac:dyDescent="0.25">
      <c r="A5" s="158"/>
      <c r="B5" s="158"/>
      <c r="C5" s="16"/>
      <c r="D5" s="15" t="s">
        <v>2</v>
      </c>
      <c r="E5" s="17"/>
      <c r="F5" s="16"/>
      <c r="G5" s="54" t="s">
        <v>3</v>
      </c>
      <c r="H5" s="18"/>
    </row>
    <row r="6" spans="1:9" x14ac:dyDescent="0.25">
      <c r="A6" s="162" t="s">
        <v>26</v>
      </c>
      <c r="B6" s="171" t="s">
        <v>5</v>
      </c>
      <c r="C6" s="22"/>
      <c r="D6" s="112" t="s">
        <v>297</v>
      </c>
      <c r="E6" s="23"/>
      <c r="F6" s="22"/>
      <c r="G6" s="22" t="s">
        <v>115</v>
      </c>
      <c r="H6" s="24"/>
    </row>
    <row r="7" spans="1:9" x14ac:dyDescent="0.25">
      <c r="A7" s="166"/>
      <c r="B7" s="172"/>
      <c r="C7" s="169" t="s">
        <v>6</v>
      </c>
      <c r="D7" s="56" t="s">
        <v>7</v>
      </c>
      <c r="E7" s="57" t="s">
        <v>8</v>
      </c>
      <c r="F7" s="57" t="s">
        <v>6</v>
      </c>
      <c r="G7" s="56" t="s">
        <v>7</v>
      </c>
      <c r="H7" s="58" t="s">
        <v>8</v>
      </c>
    </row>
    <row r="8" spans="1:9" x14ac:dyDescent="0.25">
      <c r="A8" s="163" t="s">
        <v>27</v>
      </c>
      <c r="B8" s="173" t="s">
        <v>9</v>
      </c>
      <c r="C8" s="170">
        <v>112534454</v>
      </c>
      <c r="D8" s="59">
        <v>57882160</v>
      </c>
      <c r="E8" s="32">
        <v>170416614</v>
      </c>
      <c r="F8" s="170">
        <v>103532624</v>
      </c>
      <c r="G8" s="59">
        <v>51744498</v>
      </c>
      <c r="H8" s="32">
        <v>155277122</v>
      </c>
      <c r="I8" s="136"/>
    </row>
    <row r="9" spans="1:9" x14ac:dyDescent="0.25">
      <c r="A9" s="165" t="s">
        <v>176</v>
      </c>
      <c r="B9" s="174"/>
      <c r="C9" s="41">
        <v>709009</v>
      </c>
      <c r="D9" s="43">
        <v>37462141</v>
      </c>
      <c r="E9" s="42">
        <v>38171150</v>
      </c>
      <c r="F9" s="41">
        <v>668532</v>
      </c>
      <c r="G9" s="43">
        <v>27639089</v>
      </c>
      <c r="H9" s="42">
        <v>28307621</v>
      </c>
      <c r="I9" s="136"/>
    </row>
    <row r="10" spans="1:9" x14ac:dyDescent="0.25">
      <c r="A10" s="165" t="s">
        <v>177</v>
      </c>
      <c r="B10" s="174"/>
      <c r="C10" s="41">
        <v>22298811</v>
      </c>
      <c r="D10" s="43">
        <v>3274140</v>
      </c>
      <c r="E10" s="42">
        <v>25572951</v>
      </c>
      <c r="F10" s="41">
        <v>18699026</v>
      </c>
      <c r="G10" s="43">
        <v>3571811</v>
      </c>
      <c r="H10" s="42">
        <v>22270837</v>
      </c>
      <c r="I10" s="136"/>
    </row>
    <row r="11" spans="1:9" x14ac:dyDescent="0.25">
      <c r="A11" s="164" t="s">
        <v>178</v>
      </c>
      <c r="B11" s="174" t="s">
        <v>28</v>
      </c>
      <c r="C11" s="41">
        <v>8742053</v>
      </c>
      <c r="D11" s="43">
        <v>15437876</v>
      </c>
      <c r="E11" s="42">
        <v>24179929</v>
      </c>
      <c r="F11" s="41">
        <v>6443119</v>
      </c>
      <c r="G11" s="43">
        <v>13041979</v>
      </c>
      <c r="H11" s="42">
        <v>19485098</v>
      </c>
      <c r="I11" s="136"/>
    </row>
    <row r="12" spans="1:9" x14ac:dyDescent="0.25">
      <c r="A12" s="160" t="s">
        <v>179</v>
      </c>
      <c r="B12" s="174" t="s">
        <v>29</v>
      </c>
      <c r="C12" s="38">
        <v>4759435</v>
      </c>
      <c r="D12" s="37">
        <v>0</v>
      </c>
      <c r="E12" s="36">
        <v>4759435</v>
      </c>
      <c r="F12" s="38">
        <v>3566573</v>
      </c>
      <c r="G12" s="37">
        <v>0</v>
      </c>
      <c r="H12" s="36">
        <v>3566573</v>
      </c>
      <c r="I12" s="136"/>
    </row>
    <row r="13" spans="1:9" x14ac:dyDescent="0.25">
      <c r="A13" s="160" t="s">
        <v>180</v>
      </c>
      <c r="B13" s="174"/>
      <c r="C13" s="38">
        <v>0</v>
      </c>
      <c r="D13" s="37">
        <v>0</v>
      </c>
      <c r="E13" s="42">
        <v>0</v>
      </c>
      <c r="F13" s="38">
        <v>0</v>
      </c>
      <c r="G13" s="37">
        <v>0</v>
      </c>
      <c r="H13" s="42">
        <v>0</v>
      </c>
      <c r="I13" s="136"/>
    </row>
    <row r="14" spans="1:9" x14ac:dyDescent="0.25">
      <c r="A14" s="158" t="s">
        <v>181</v>
      </c>
      <c r="B14" s="174"/>
      <c r="C14" s="38">
        <v>3982618</v>
      </c>
      <c r="D14" s="37">
        <v>15437876</v>
      </c>
      <c r="E14" s="36">
        <v>19420494</v>
      </c>
      <c r="F14" s="38">
        <v>2876546</v>
      </c>
      <c r="G14" s="37">
        <v>13041979</v>
      </c>
      <c r="H14" s="36">
        <v>15918525</v>
      </c>
      <c r="I14" s="136"/>
    </row>
    <row r="15" spans="1:9" x14ac:dyDescent="0.25">
      <c r="A15" s="165" t="s">
        <v>182</v>
      </c>
      <c r="B15" s="174"/>
      <c r="C15" s="41">
        <v>3108</v>
      </c>
      <c r="D15" s="43">
        <v>0</v>
      </c>
      <c r="E15" s="42">
        <v>3108</v>
      </c>
      <c r="F15" s="41">
        <v>3206</v>
      </c>
      <c r="G15" s="43">
        <v>0</v>
      </c>
      <c r="H15" s="42">
        <v>3206</v>
      </c>
    </row>
    <row r="16" spans="1:9" x14ac:dyDescent="0.25">
      <c r="A16" s="160" t="s">
        <v>183</v>
      </c>
      <c r="B16" s="174"/>
      <c r="C16" s="38">
        <v>0</v>
      </c>
      <c r="D16" s="37">
        <v>0</v>
      </c>
      <c r="E16" s="36">
        <v>0</v>
      </c>
      <c r="F16" s="38">
        <v>0</v>
      </c>
      <c r="G16" s="37">
        <v>0</v>
      </c>
      <c r="H16" s="36">
        <v>0</v>
      </c>
      <c r="I16" s="136"/>
    </row>
    <row r="17" spans="1:9" x14ac:dyDescent="0.25">
      <c r="A17" s="160" t="s">
        <v>184</v>
      </c>
      <c r="B17" s="174"/>
      <c r="C17" s="38">
        <v>3108</v>
      </c>
      <c r="D17" s="37">
        <v>0</v>
      </c>
      <c r="E17" s="36">
        <v>3108</v>
      </c>
      <c r="F17" s="38">
        <v>3206</v>
      </c>
      <c r="G17" s="37">
        <v>0</v>
      </c>
      <c r="H17" s="36">
        <v>3206</v>
      </c>
      <c r="I17" s="136"/>
    </row>
    <row r="18" spans="1:9" x14ac:dyDescent="0.25">
      <c r="A18" s="165" t="s">
        <v>185</v>
      </c>
      <c r="B18" s="175"/>
      <c r="C18" s="41">
        <v>0</v>
      </c>
      <c r="D18" s="43">
        <v>0</v>
      </c>
      <c r="E18" s="42">
        <v>0</v>
      </c>
      <c r="F18" s="41">
        <v>0</v>
      </c>
      <c r="G18" s="43">
        <v>0</v>
      </c>
      <c r="H18" s="42">
        <v>0</v>
      </c>
      <c r="I18" s="136"/>
    </row>
    <row r="19" spans="1:9" x14ac:dyDescent="0.25">
      <c r="A19" s="165" t="s">
        <v>186</v>
      </c>
      <c r="B19" s="175"/>
      <c r="C19" s="41">
        <v>1958787</v>
      </c>
      <c r="D19" s="43">
        <v>208869</v>
      </c>
      <c r="E19" s="42">
        <v>2167656</v>
      </c>
      <c r="F19" s="41">
        <v>1015603</v>
      </c>
      <c r="G19" s="43">
        <v>168927</v>
      </c>
      <c r="H19" s="42">
        <v>1184530</v>
      </c>
    </row>
    <row r="20" spans="1:9" x14ac:dyDescent="0.25">
      <c r="A20" s="158" t="s">
        <v>187</v>
      </c>
      <c r="B20" s="175"/>
      <c r="C20" s="38">
        <v>1958787</v>
      </c>
      <c r="D20" s="37">
        <v>208869</v>
      </c>
      <c r="E20" s="36">
        <v>2167656</v>
      </c>
      <c r="F20" s="38">
        <v>1015603</v>
      </c>
      <c r="G20" s="37">
        <v>168927</v>
      </c>
      <c r="H20" s="36">
        <v>1184530</v>
      </c>
    </row>
    <row r="21" spans="1:9" x14ac:dyDescent="0.25">
      <c r="A21" s="160" t="s">
        <v>188</v>
      </c>
      <c r="B21" s="174"/>
      <c r="C21" s="38">
        <v>0</v>
      </c>
      <c r="D21" s="37">
        <v>0</v>
      </c>
      <c r="E21" s="42">
        <v>0</v>
      </c>
      <c r="F21" s="38">
        <v>0</v>
      </c>
      <c r="G21" s="37">
        <v>0</v>
      </c>
      <c r="H21" s="42">
        <v>0</v>
      </c>
      <c r="I21" s="136"/>
    </row>
    <row r="22" spans="1:9" x14ac:dyDescent="0.25">
      <c r="A22" s="165" t="s">
        <v>189</v>
      </c>
      <c r="B22" s="174"/>
      <c r="C22" s="41">
        <v>0</v>
      </c>
      <c r="D22" s="43">
        <v>0</v>
      </c>
      <c r="E22" s="36">
        <v>0</v>
      </c>
      <c r="F22" s="41">
        <v>0</v>
      </c>
      <c r="G22" s="43">
        <v>0</v>
      </c>
      <c r="H22" s="36">
        <v>0</v>
      </c>
    </row>
    <row r="23" spans="1:9" x14ac:dyDescent="0.25">
      <c r="A23" s="165" t="s">
        <v>190</v>
      </c>
      <c r="B23" s="174"/>
      <c r="C23" s="41">
        <v>0</v>
      </c>
      <c r="D23" s="43">
        <v>0</v>
      </c>
      <c r="E23" s="36">
        <v>0</v>
      </c>
      <c r="F23" s="41">
        <v>0</v>
      </c>
      <c r="G23" s="43">
        <v>0</v>
      </c>
      <c r="H23" s="36">
        <v>0</v>
      </c>
      <c r="I23" s="136"/>
    </row>
    <row r="24" spans="1:9" x14ac:dyDescent="0.25">
      <c r="A24" s="160" t="s">
        <v>191</v>
      </c>
      <c r="B24" s="174"/>
      <c r="C24" s="38">
        <v>0</v>
      </c>
      <c r="D24" s="37">
        <v>0</v>
      </c>
      <c r="E24" s="42">
        <v>0</v>
      </c>
      <c r="F24" s="38">
        <v>0</v>
      </c>
      <c r="G24" s="37">
        <v>0</v>
      </c>
      <c r="H24" s="42">
        <v>0</v>
      </c>
      <c r="I24" s="136"/>
    </row>
    <row r="25" spans="1:9" x14ac:dyDescent="0.25">
      <c r="A25" s="160" t="s">
        <v>192</v>
      </c>
      <c r="B25" s="174" t="s">
        <v>11</v>
      </c>
      <c r="C25" s="38">
        <v>0</v>
      </c>
      <c r="D25" s="37">
        <v>0</v>
      </c>
      <c r="E25" s="42">
        <v>0</v>
      </c>
      <c r="F25" s="38">
        <v>0</v>
      </c>
      <c r="G25" s="37">
        <v>0</v>
      </c>
      <c r="H25" s="42">
        <v>0</v>
      </c>
      <c r="I25" s="136"/>
    </row>
    <row r="26" spans="1:9" x14ac:dyDescent="0.25">
      <c r="A26" s="160" t="s">
        <v>193</v>
      </c>
      <c r="B26" s="174"/>
      <c r="C26" s="38">
        <v>0</v>
      </c>
      <c r="D26" s="37">
        <v>0</v>
      </c>
      <c r="E26" s="42">
        <v>0</v>
      </c>
      <c r="F26" s="38">
        <v>0</v>
      </c>
      <c r="G26" s="37">
        <v>0</v>
      </c>
      <c r="H26" s="42">
        <v>0</v>
      </c>
    </row>
    <row r="27" spans="1:9" x14ac:dyDescent="0.25">
      <c r="A27" s="160" t="s">
        <v>194</v>
      </c>
      <c r="B27" s="174" t="s">
        <v>30</v>
      </c>
      <c r="C27" s="38">
        <v>0</v>
      </c>
      <c r="D27" s="37">
        <v>0</v>
      </c>
      <c r="E27" s="42">
        <v>0</v>
      </c>
      <c r="F27" s="38">
        <v>0</v>
      </c>
      <c r="G27" s="37">
        <v>0</v>
      </c>
      <c r="H27" s="42">
        <v>0</v>
      </c>
    </row>
    <row r="28" spans="1:9" x14ac:dyDescent="0.25">
      <c r="A28" s="165" t="s">
        <v>195</v>
      </c>
      <c r="B28" s="175" t="s">
        <v>31</v>
      </c>
      <c r="C28" s="41">
        <v>2123278</v>
      </c>
      <c r="D28" s="43">
        <v>9943</v>
      </c>
      <c r="E28" s="42">
        <v>2133221</v>
      </c>
      <c r="F28" s="41">
        <v>1522547</v>
      </c>
      <c r="G28" s="43">
        <v>4442</v>
      </c>
      <c r="H28" s="42">
        <v>1526989</v>
      </c>
    </row>
    <row r="29" spans="1:9" x14ac:dyDescent="0.25">
      <c r="A29" s="160" t="s">
        <v>196</v>
      </c>
      <c r="B29" s="175"/>
      <c r="C29" s="38">
        <v>0</v>
      </c>
      <c r="D29" s="37">
        <v>0</v>
      </c>
      <c r="E29" s="36">
        <v>0</v>
      </c>
      <c r="F29" s="38">
        <v>0</v>
      </c>
      <c r="G29" s="37">
        <v>0</v>
      </c>
      <c r="H29" s="36">
        <v>0</v>
      </c>
    </row>
    <row r="30" spans="1:9" x14ac:dyDescent="0.25">
      <c r="A30" s="160" t="s">
        <v>197</v>
      </c>
      <c r="B30" s="175"/>
      <c r="C30" s="38">
        <v>0</v>
      </c>
      <c r="D30" s="37">
        <v>0</v>
      </c>
      <c r="E30" s="36">
        <v>0</v>
      </c>
      <c r="F30" s="38">
        <v>0</v>
      </c>
      <c r="G30" s="37">
        <v>0</v>
      </c>
      <c r="H30" s="36">
        <v>0</v>
      </c>
    </row>
    <row r="31" spans="1:9" x14ac:dyDescent="0.25">
      <c r="A31" s="158" t="s">
        <v>198</v>
      </c>
      <c r="B31" s="175"/>
      <c r="C31" s="38">
        <v>1024124</v>
      </c>
      <c r="D31" s="37">
        <v>0</v>
      </c>
      <c r="E31" s="36">
        <v>1024124</v>
      </c>
      <c r="F31" s="38">
        <v>821819</v>
      </c>
      <c r="G31" s="37">
        <v>0</v>
      </c>
      <c r="H31" s="36">
        <v>821819</v>
      </c>
    </row>
    <row r="32" spans="1:9" x14ac:dyDescent="0.25">
      <c r="A32" s="160" t="s">
        <v>199</v>
      </c>
      <c r="B32" s="174" t="s">
        <v>32</v>
      </c>
      <c r="C32" s="38">
        <v>0</v>
      </c>
      <c r="D32" s="37">
        <v>0</v>
      </c>
      <c r="E32" s="36">
        <v>0</v>
      </c>
      <c r="F32" s="38">
        <v>0</v>
      </c>
      <c r="G32" s="37">
        <v>0</v>
      </c>
      <c r="H32" s="36">
        <v>0</v>
      </c>
    </row>
    <row r="33" spans="1:9" x14ac:dyDescent="0.25">
      <c r="A33" s="160" t="s">
        <v>200</v>
      </c>
      <c r="B33" s="175"/>
      <c r="C33" s="38">
        <v>1099154</v>
      </c>
      <c r="D33" s="37">
        <v>9943</v>
      </c>
      <c r="E33" s="36">
        <v>1109097</v>
      </c>
      <c r="F33" s="38">
        <v>700728</v>
      </c>
      <c r="G33" s="37">
        <v>4442</v>
      </c>
      <c r="H33" s="36">
        <v>705170</v>
      </c>
    </row>
    <row r="34" spans="1:9" x14ac:dyDescent="0.25">
      <c r="A34" s="164" t="s">
        <v>201</v>
      </c>
      <c r="B34" s="175"/>
      <c r="C34" s="41">
        <v>601317</v>
      </c>
      <c r="D34" s="43">
        <v>1146</v>
      </c>
      <c r="E34" s="42">
        <v>602463</v>
      </c>
      <c r="F34" s="41">
        <v>636728</v>
      </c>
      <c r="G34" s="43">
        <v>670</v>
      </c>
      <c r="H34" s="42">
        <v>637398</v>
      </c>
    </row>
    <row r="35" spans="1:9" x14ac:dyDescent="0.25">
      <c r="A35" s="164" t="s">
        <v>202</v>
      </c>
      <c r="B35" s="175"/>
      <c r="C35" s="41">
        <v>0</v>
      </c>
      <c r="D35" s="43">
        <v>0</v>
      </c>
      <c r="E35" s="36">
        <v>0</v>
      </c>
      <c r="F35" s="41">
        <v>66056</v>
      </c>
      <c r="G35" s="43">
        <v>47679</v>
      </c>
      <c r="H35" s="36">
        <v>113735</v>
      </c>
    </row>
    <row r="36" spans="1:9" x14ac:dyDescent="0.25">
      <c r="A36" s="164" t="s">
        <v>203</v>
      </c>
      <c r="B36" s="174" t="s">
        <v>13</v>
      </c>
      <c r="C36" s="41">
        <v>0</v>
      </c>
      <c r="D36" s="43">
        <v>0</v>
      </c>
      <c r="E36" s="42">
        <v>0</v>
      </c>
      <c r="F36" s="41">
        <v>0</v>
      </c>
      <c r="G36" s="43">
        <v>0</v>
      </c>
      <c r="H36" s="42">
        <v>0</v>
      </c>
      <c r="I36" s="136"/>
    </row>
    <row r="37" spans="1:9" x14ac:dyDescent="0.25">
      <c r="A37" s="160" t="s">
        <v>204</v>
      </c>
      <c r="B37" s="174"/>
      <c r="C37" s="38">
        <v>0</v>
      </c>
      <c r="D37" s="37">
        <v>0</v>
      </c>
      <c r="E37" s="36">
        <v>0</v>
      </c>
      <c r="F37" s="38">
        <v>0</v>
      </c>
      <c r="G37" s="37">
        <v>0</v>
      </c>
      <c r="H37" s="36">
        <v>0</v>
      </c>
      <c r="I37" s="136"/>
    </row>
    <row r="38" spans="1:9" x14ac:dyDescent="0.25">
      <c r="A38" s="160" t="s">
        <v>205</v>
      </c>
      <c r="B38" s="174"/>
      <c r="C38" s="38">
        <v>0</v>
      </c>
      <c r="D38" s="37">
        <v>0</v>
      </c>
      <c r="E38" s="36">
        <v>0</v>
      </c>
      <c r="F38" s="38">
        <v>0</v>
      </c>
      <c r="G38" s="37">
        <v>0</v>
      </c>
      <c r="H38" s="36">
        <v>0</v>
      </c>
    </row>
    <row r="39" spans="1:9" x14ac:dyDescent="0.25">
      <c r="A39" s="164" t="s">
        <v>206</v>
      </c>
      <c r="B39" s="175"/>
      <c r="C39" s="41">
        <v>528568</v>
      </c>
      <c r="D39" s="43">
        <v>6541527</v>
      </c>
      <c r="E39" s="42">
        <v>7070095</v>
      </c>
      <c r="F39" s="41">
        <v>528188</v>
      </c>
      <c r="G39" s="43">
        <v>5407781</v>
      </c>
      <c r="H39" s="42">
        <v>5935969</v>
      </c>
      <c r="I39" s="136"/>
    </row>
    <row r="40" spans="1:9" x14ac:dyDescent="0.25">
      <c r="A40" s="158" t="s">
        <v>207</v>
      </c>
      <c r="B40" s="175"/>
      <c r="C40" s="38">
        <v>0</v>
      </c>
      <c r="D40" s="37">
        <v>0</v>
      </c>
      <c r="E40" s="36">
        <v>0</v>
      </c>
      <c r="F40" s="38">
        <v>0</v>
      </c>
      <c r="G40" s="37">
        <v>0</v>
      </c>
      <c r="H40" s="36">
        <v>0</v>
      </c>
    </row>
    <row r="41" spans="1:9" x14ac:dyDescent="0.25">
      <c r="A41" s="158" t="s">
        <v>208</v>
      </c>
      <c r="B41" s="175"/>
      <c r="C41" s="38">
        <v>528568</v>
      </c>
      <c r="D41" s="37">
        <v>6541527</v>
      </c>
      <c r="E41" s="36">
        <v>7070095</v>
      </c>
      <c r="F41" s="38">
        <v>528188</v>
      </c>
      <c r="G41" s="37">
        <v>5407781</v>
      </c>
      <c r="H41" s="36">
        <v>5935969</v>
      </c>
      <c r="I41" s="136"/>
    </row>
    <row r="42" spans="1:9" x14ac:dyDescent="0.25">
      <c r="A42" s="164" t="s">
        <v>209</v>
      </c>
      <c r="B42" s="174" t="s">
        <v>14</v>
      </c>
      <c r="C42" s="41">
        <v>6769857</v>
      </c>
      <c r="D42" s="43">
        <v>2871007</v>
      </c>
      <c r="E42" s="42">
        <v>9640864</v>
      </c>
      <c r="F42" s="41">
        <v>6910383</v>
      </c>
      <c r="G42" s="43">
        <v>3775511</v>
      </c>
      <c r="H42" s="42">
        <v>10685894</v>
      </c>
      <c r="I42" s="136"/>
    </row>
    <row r="43" spans="1:9" x14ac:dyDescent="0.25">
      <c r="A43" s="164" t="s">
        <v>33</v>
      </c>
      <c r="B43" s="174"/>
      <c r="C43" s="41">
        <v>26026966</v>
      </c>
      <c r="D43" s="43">
        <v>60423</v>
      </c>
      <c r="E43" s="42">
        <v>26087389</v>
      </c>
      <c r="F43" s="41">
        <v>23403172</v>
      </c>
      <c r="G43" s="43">
        <v>56823</v>
      </c>
      <c r="H43" s="42">
        <v>23459996</v>
      </c>
      <c r="I43" s="136"/>
    </row>
    <row r="44" spans="1:9" x14ac:dyDescent="0.25">
      <c r="A44" s="160" t="s">
        <v>34</v>
      </c>
      <c r="B44" s="174"/>
      <c r="C44" s="38">
        <v>2500000</v>
      </c>
      <c r="D44" s="37">
        <v>0</v>
      </c>
      <c r="E44" s="36">
        <v>2500000</v>
      </c>
      <c r="F44" s="38">
        <v>2500000</v>
      </c>
      <c r="G44" s="37">
        <v>0</v>
      </c>
      <c r="H44" s="36">
        <v>2500000</v>
      </c>
    </row>
    <row r="45" spans="1:9" x14ac:dyDescent="0.25">
      <c r="A45" s="197" t="s">
        <v>210</v>
      </c>
      <c r="B45" s="174" t="s">
        <v>15</v>
      </c>
      <c r="C45" s="38">
        <v>815741</v>
      </c>
      <c r="D45" s="37">
        <v>0</v>
      </c>
      <c r="E45" s="36">
        <v>815741</v>
      </c>
      <c r="F45" s="38">
        <v>815741</v>
      </c>
      <c r="G45" s="37">
        <v>0</v>
      </c>
      <c r="H45" s="36">
        <v>815741</v>
      </c>
    </row>
    <row r="46" spans="1:9" x14ac:dyDescent="0.25">
      <c r="A46" s="160" t="s">
        <v>211</v>
      </c>
      <c r="B46" s="174"/>
      <c r="C46" s="38">
        <v>723918</v>
      </c>
      <c r="D46" s="37">
        <v>0</v>
      </c>
      <c r="E46" s="36">
        <v>723918</v>
      </c>
      <c r="F46" s="38">
        <v>723918</v>
      </c>
      <c r="G46" s="37">
        <v>0</v>
      </c>
      <c r="H46" s="36">
        <v>723918</v>
      </c>
    </row>
    <row r="47" spans="1:9" x14ac:dyDescent="0.25">
      <c r="A47" s="160" t="s">
        <v>35</v>
      </c>
      <c r="B47" s="174"/>
      <c r="C47" s="38">
        <v>0</v>
      </c>
      <c r="D47" s="37">
        <v>0</v>
      </c>
      <c r="E47" s="36">
        <v>0</v>
      </c>
      <c r="F47" s="38">
        <v>0</v>
      </c>
      <c r="G47" s="37">
        <v>0</v>
      </c>
      <c r="H47" s="36">
        <v>0</v>
      </c>
    </row>
    <row r="48" spans="1:9" x14ac:dyDescent="0.25">
      <c r="A48" s="158" t="s">
        <v>212</v>
      </c>
      <c r="B48" s="174" t="s">
        <v>16</v>
      </c>
      <c r="C48" s="38">
        <v>91823</v>
      </c>
      <c r="D48" s="37">
        <v>0</v>
      </c>
      <c r="E48" s="36">
        <v>91823</v>
      </c>
      <c r="F48" s="38">
        <v>91823</v>
      </c>
      <c r="G48" s="37">
        <v>0</v>
      </c>
      <c r="H48" s="36">
        <v>91823</v>
      </c>
    </row>
    <row r="49" spans="1:9" x14ac:dyDescent="0.25">
      <c r="A49" s="160" t="s">
        <v>213</v>
      </c>
      <c r="B49" s="174" t="s">
        <v>17</v>
      </c>
      <c r="C49" s="38">
        <v>2092702</v>
      </c>
      <c r="D49" s="37">
        <v>63823</v>
      </c>
      <c r="E49" s="36">
        <v>2156525</v>
      </c>
      <c r="F49" s="38">
        <v>1945347</v>
      </c>
      <c r="G49" s="37">
        <v>54148</v>
      </c>
      <c r="H49" s="36">
        <v>1999495</v>
      </c>
      <c r="I49" s="136"/>
    </row>
    <row r="50" spans="1:9" x14ac:dyDescent="0.25">
      <c r="A50" s="158" t="s">
        <v>214</v>
      </c>
      <c r="B50" s="176"/>
      <c r="C50" s="38">
        <v>-66623</v>
      </c>
      <c r="D50" s="37">
        <v>-3400</v>
      </c>
      <c r="E50" s="36">
        <v>-70023</v>
      </c>
      <c r="F50" s="38">
        <v>122656</v>
      </c>
      <c r="G50" s="37">
        <v>2675</v>
      </c>
      <c r="H50" s="36">
        <v>125331</v>
      </c>
      <c r="I50" s="136"/>
    </row>
    <row r="51" spans="1:9" x14ac:dyDescent="0.25">
      <c r="A51" s="158" t="s">
        <v>215</v>
      </c>
      <c r="B51" s="177"/>
      <c r="C51" s="38">
        <v>14296045</v>
      </c>
      <c r="D51" s="37">
        <v>0</v>
      </c>
      <c r="E51" s="36">
        <v>14296045</v>
      </c>
      <c r="F51" s="38">
        <v>14296045</v>
      </c>
      <c r="G51" s="37">
        <v>0</v>
      </c>
      <c r="H51" s="36">
        <v>14296045</v>
      </c>
      <c r="I51" s="136"/>
    </row>
    <row r="52" spans="1:9" x14ac:dyDescent="0.25">
      <c r="A52" s="158" t="s">
        <v>216</v>
      </c>
      <c r="B52" s="177"/>
      <c r="C52" s="38">
        <v>1635332</v>
      </c>
      <c r="D52" s="37">
        <v>0</v>
      </c>
      <c r="E52" s="36">
        <v>1635332</v>
      </c>
      <c r="F52" s="38">
        <v>1635332</v>
      </c>
      <c r="G52" s="37">
        <v>0</v>
      </c>
      <c r="H52" s="36">
        <v>1635332</v>
      </c>
      <c r="I52" s="136"/>
    </row>
    <row r="53" spans="1:9" x14ac:dyDescent="0.25">
      <c r="A53" s="158" t="s">
        <v>217</v>
      </c>
      <c r="B53" s="176"/>
      <c r="C53" s="38">
        <v>0</v>
      </c>
      <c r="D53" s="37">
        <v>0</v>
      </c>
      <c r="E53" s="36">
        <v>0</v>
      </c>
      <c r="F53" s="38">
        <v>0</v>
      </c>
      <c r="G53" s="37">
        <v>0</v>
      </c>
      <c r="H53" s="36">
        <v>0</v>
      </c>
    </row>
    <row r="54" spans="1:9" x14ac:dyDescent="0.25">
      <c r="A54" s="158" t="s">
        <v>218</v>
      </c>
      <c r="B54" s="177"/>
      <c r="C54" s="38">
        <v>12210313</v>
      </c>
      <c r="D54" s="37">
        <v>0</v>
      </c>
      <c r="E54" s="36">
        <v>12210313</v>
      </c>
      <c r="F54" s="38">
        <v>12210313</v>
      </c>
      <c r="G54" s="37">
        <v>0</v>
      </c>
      <c r="H54" s="36">
        <v>12210313</v>
      </c>
      <c r="I54" s="136"/>
    </row>
    <row r="55" spans="1:9" x14ac:dyDescent="0.25">
      <c r="A55" s="158" t="s">
        <v>219</v>
      </c>
      <c r="B55" s="177"/>
      <c r="C55" s="38">
        <v>450400</v>
      </c>
      <c r="D55" s="37">
        <v>0</v>
      </c>
      <c r="E55" s="36">
        <v>450400</v>
      </c>
      <c r="F55" s="38">
        <v>450400</v>
      </c>
      <c r="G55" s="37">
        <v>0</v>
      </c>
      <c r="H55" s="36">
        <v>450400</v>
      </c>
      <c r="I55" s="136"/>
    </row>
    <row r="56" spans="1:9" x14ac:dyDescent="0.25">
      <c r="A56" s="158" t="s">
        <v>220</v>
      </c>
      <c r="B56" s="177"/>
      <c r="C56" s="38">
        <v>6389101</v>
      </c>
      <c r="D56" s="37">
        <v>0</v>
      </c>
      <c r="E56" s="36">
        <v>6389101</v>
      </c>
      <c r="F56" s="38">
        <v>3723383</v>
      </c>
      <c r="G56" s="37">
        <v>0</v>
      </c>
      <c r="H56" s="36">
        <v>3723383</v>
      </c>
    </row>
    <row r="57" spans="1:9" x14ac:dyDescent="0.25">
      <c r="A57" s="158" t="s">
        <v>221</v>
      </c>
      <c r="B57" s="177"/>
      <c r="C57" s="38">
        <v>4263840</v>
      </c>
      <c r="D57" s="37">
        <v>0</v>
      </c>
      <c r="E57" s="36">
        <v>4263840</v>
      </c>
      <c r="F57" s="38">
        <v>0</v>
      </c>
      <c r="G57" s="37">
        <v>0</v>
      </c>
      <c r="H57" s="36">
        <v>0</v>
      </c>
    </row>
    <row r="58" spans="1:9" x14ac:dyDescent="0.25">
      <c r="A58" s="159" t="s">
        <v>222</v>
      </c>
      <c r="B58" s="177"/>
      <c r="C58" s="38">
        <v>2125261</v>
      </c>
      <c r="D58" s="37">
        <v>0</v>
      </c>
      <c r="E58" s="36">
        <v>2125261</v>
      </c>
      <c r="F58" s="38">
        <v>3723383</v>
      </c>
      <c r="G58" s="37">
        <v>0</v>
      </c>
      <c r="H58" s="36">
        <v>3723383</v>
      </c>
      <c r="I58" s="136"/>
    </row>
    <row r="59" spans="1:9" x14ac:dyDescent="0.25">
      <c r="A59" s="160"/>
      <c r="B59" s="177"/>
      <c r="C59" s="38"/>
      <c r="D59" s="37"/>
      <c r="E59" s="36"/>
      <c r="F59" s="38"/>
      <c r="G59" s="37"/>
      <c r="H59" s="36"/>
    </row>
    <row r="60" spans="1:9" x14ac:dyDescent="0.25">
      <c r="A60" s="161" t="s">
        <v>223</v>
      </c>
      <c r="B60" s="178"/>
      <c r="C60" s="193">
        <v>182296208</v>
      </c>
      <c r="D60" s="194">
        <v>123749232</v>
      </c>
      <c r="E60" s="195">
        <v>306045440</v>
      </c>
      <c r="F60" s="193">
        <v>163429184</v>
      </c>
      <c r="G60" s="194">
        <v>105459210</v>
      </c>
      <c r="H60" s="195">
        <v>268888394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A30" sqref="A30"/>
    </sheetView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9" x14ac:dyDescent="0.25">
      <c r="A1" s="1" t="s">
        <v>36</v>
      </c>
      <c r="B1" s="60"/>
      <c r="C1" s="61"/>
      <c r="D1" s="61"/>
      <c r="E1" s="61"/>
      <c r="F1" s="61"/>
      <c r="G1" s="61"/>
      <c r="H1" s="62"/>
    </row>
    <row r="2" spans="1:9" x14ac:dyDescent="0.25">
      <c r="A2" s="205"/>
      <c r="B2" s="63"/>
      <c r="C2" s="207" t="str">
        <f>[2]Assets!C4</f>
        <v>THOUSAND TURKISH LIRA</v>
      </c>
      <c r="D2" s="208"/>
      <c r="E2" s="208"/>
      <c r="F2" s="208"/>
      <c r="G2" s="208"/>
      <c r="H2" s="209"/>
    </row>
    <row r="3" spans="1:9" x14ac:dyDescent="0.25">
      <c r="A3" s="206"/>
      <c r="B3" s="64"/>
      <c r="C3" s="15"/>
      <c r="D3" s="15" t="s">
        <v>2</v>
      </c>
      <c r="E3" s="17"/>
      <c r="F3" s="16"/>
      <c r="G3" s="54" t="s">
        <v>3</v>
      </c>
      <c r="H3" s="18"/>
    </row>
    <row r="4" spans="1:9" x14ac:dyDescent="0.25">
      <c r="A4" s="65"/>
      <c r="B4" s="66" t="s">
        <v>5</v>
      </c>
      <c r="C4" s="21"/>
      <c r="D4" s="112" t="s">
        <v>297</v>
      </c>
      <c r="E4" s="23"/>
      <c r="F4" s="22"/>
      <c r="G4" s="22" t="s">
        <v>115</v>
      </c>
      <c r="H4" s="24"/>
    </row>
    <row r="5" spans="1:9" x14ac:dyDescent="0.25">
      <c r="A5" s="67"/>
      <c r="B5" s="68"/>
      <c r="C5" s="56" t="s">
        <v>6</v>
      </c>
      <c r="D5" s="56" t="s">
        <v>7</v>
      </c>
      <c r="E5" s="57" t="s">
        <v>8</v>
      </c>
      <c r="F5" s="57" t="s">
        <v>6</v>
      </c>
      <c r="G5" s="56" t="s">
        <v>7</v>
      </c>
      <c r="H5" s="58" t="s">
        <v>8</v>
      </c>
    </row>
    <row r="6" spans="1:9" x14ac:dyDescent="0.25">
      <c r="A6" s="69" t="s">
        <v>37</v>
      </c>
      <c r="B6" s="70"/>
      <c r="C6" s="122">
        <v>93466121</v>
      </c>
      <c r="D6" s="123">
        <v>118478578</v>
      </c>
      <c r="E6" s="124">
        <v>211944699</v>
      </c>
      <c r="F6" s="72">
        <v>80248423</v>
      </c>
      <c r="G6" s="72">
        <v>79578712</v>
      </c>
      <c r="H6" s="73">
        <v>159827135</v>
      </c>
      <c r="I6" s="136"/>
    </row>
    <row r="7" spans="1:9" x14ac:dyDescent="0.25">
      <c r="A7" s="69" t="s">
        <v>38</v>
      </c>
      <c r="B7" s="74" t="s">
        <v>39</v>
      </c>
      <c r="C7" s="122">
        <v>36378682</v>
      </c>
      <c r="D7" s="123">
        <v>23809928</v>
      </c>
      <c r="E7" s="124">
        <v>60188610</v>
      </c>
      <c r="F7" s="71">
        <v>32109922</v>
      </c>
      <c r="G7" s="71">
        <v>18657662</v>
      </c>
      <c r="H7" s="75">
        <v>50767584</v>
      </c>
      <c r="I7" s="136"/>
    </row>
    <row r="8" spans="1:9" x14ac:dyDescent="0.25">
      <c r="A8" s="76" t="s">
        <v>40</v>
      </c>
      <c r="B8" s="77"/>
      <c r="C8" s="125">
        <v>36253956</v>
      </c>
      <c r="D8" s="126">
        <v>11270089</v>
      </c>
      <c r="E8" s="127">
        <v>47524045</v>
      </c>
      <c r="F8" s="78">
        <v>32035061</v>
      </c>
      <c r="G8" s="78">
        <v>8133759</v>
      </c>
      <c r="H8" s="79">
        <v>40168820</v>
      </c>
      <c r="I8" s="136"/>
    </row>
    <row r="9" spans="1:9" x14ac:dyDescent="0.25">
      <c r="A9" s="76" t="s">
        <v>41</v>
      </c>
      <c r="B9" s="77"/>
      <c r="C9" s="128">
        <v>4006151</v>
      </c>
      <c r="D9" s="129">
        <v>5244739</v>
      </c>
      <c r="E9" s="127">
        <v>9250890</v>
      </c>
      <c r="F9" s="37">
        <v>3163898</v>
      </c>
      <c r="G9" s="37">
        <v>4099756</v>
      </c>
      <c r="H9" s="79">
        <v>7263654</v>
      </c>
      <c r="I9" s="136"/>
    </row>
    <row r="10" spans="1:9" x14ac:dyDescent="0.25">
      <c r="A10" s="76" t="s">
        <v>42</v>
      </c>
      <c r="B10" s="77"/>
      <c r="C10" s="128">
        <v>1295817</v>
      </c>
      <c r="D10" s="129">
        <v>0</v>
      </c>
      <c r="E10" s="127">
        <v>1295817</v>
      </c>
      <c r="F10" s="37">
        <v>1053872</v>
      </c>
      <c r="G10" s="37">
        <v>0</v>
      </c>
      <c r="H10" s="79">
        <v>1053872</v>
      </c>
      <c r="I10" s="136"/>
    </row>
    <row r="11" spans="1:9" x14ac:dyDescent="0.25">
      <c r="A11" s="76" t="s">
        <v>43</v>
      </c>
      <c r="B11" s="77"/>
      <c r="C11" s="128">
        <v>30951988</v>
      </c>
      <c r="D11" s="129">
        <v>6025350</v>
      </c>
      <c r="E11" s="127">
        <v>36977338</v>
      </c>
      <c r="F11" s="37">
        <v>27817291</v>
      </c>
      <c r="G11" s="37">
        <v>4034003</v>
      </c>
      <c r="H11" s="79">
        <v>31851294</v>
      </c>
      <c r="I11" s="136"/>
    </row>
    <row r="12" spans="1:9" x14ac:dyDescent="0.25">
      <c r="A12" s="76" t="s">
        <v>44</v>
      </c>
      <c r="B12" s="77"/>
      <c r="C12" s="125">
        <v>98356</v>
      </c>
      <c r="D12" s="126">
        <v>1960348</v>
      </c>
      <c r="E12" s="127">
        <v>2058704</v>
      </c>
      <c r="F12" s="78">
        <v>44700</v>
      </c>
      <c r="G12" s="78">
        <v>1510854</v>
      </c>
      <c r="H12" s="79">
        <v>1555554</v>
      </c>
      <c r="I12" s="136"/>
    </row>
    <row r="13" spans="1:9" x14ac:dyDescent="0.25">
      <c r="A13" s="76" t="s">
        <v>45</v>
      </c>
      <c r="B13" s="77"/>
      <c r="C13" s="128">
        <v>0</v>
      </c>
      <c r="D13" s="129">
        <v>628450</v>
      </c>
      <c r="E13" s="127">
        <v>628450</v>
      </c>
      <c r="F13" s="37">
        <v>671</v>
      </c>
      <c r="G13" s="37">
        <v>519399</v>
      </c>
      <c r="H13" s="79">
        <v>520070</v>
      </c>
    </row>
    <row r="14" spans="1:9" x14ac:dyDescent="0.25">
      <c r="A14" s="76" t="s">
        <v>46</v>
      </c>
      <c r="B14" s="77"/>
      <c r="C14" s="128">
        <v>98356</v>
      </c>
      <c r="D14" s="129">
        <v>1331898</v>
      </c>
      <c r="E14" s="127">
        <v>1430254</v>
      </c>
      <c r="F14" s="37">
        <v>44029</v>
      </c>
      <c r="G14" s="37">
        <v>991455</v>
      </c>
      <c r="H14" s="79">
        <v>1035484</v>
      </c>
      <c r="I14" s="136"/>
    </row>
    <row r="15" spans="1:9" x14ac:dyDescent="0.25">
      <c r="A15" s="76" t="s">
        <v>47</v>
      </c>
      <c r="B15" s="77"/>
      <c r="C15" s="125">
        <v>26370</v>
      </c>
      <c r="D15" s="126">
        <v>10518722</v>
      </c>
      <c r="E15" s="127">
        <v>10545092</v>
      </c>
      <c r="F15" s="78">
        <v>30161</v>
      </c>
      <c r="G15" s="78">
        <v>8963991</v>
      </c>
      <c r="H15" s="79">
        <v>8994152</v>
      </c>
      <c r="I15" s="136"/>
    </row>
    <row r="16" spans="1:9" x14ac:dyDescent="0.25">
      <c r="A16" s="76" t="s">
        <v>48</v>
      </c>
      <c r="B16" s="77"/>
      <c r="C16" s="128">
        <v>26370</v>
      </c>
      <c r="D16" s="129">
        <v>10518722</v>
      </c>
      <c r="E16" s="127">
        <v>10545092</v>
      </c>
      <c r="F16" s="37">
        <v>30161</v>
      </c>
      <c r="G16" s="37">
        <v>8963991</v>
      </c>
      <c r="H16" s="79">
        <v>8994152</v>
      </c>
      <c r="I16" s="136"/>
    </row>
    <row r="17" spans="1:9" x14ac:dyDescent="0.25">
      <c r="A17" s="76" t="s">
        <v>49</v>
      </c>
      <c r="B17" s="77"/>
      <c r="C17" s="128">
        <v>0</v>
      </c>
      <c r="D17" s="129">
        <v>0</v>
      </c>
      <c r="E17" s="127">
        <v>0</v>
      </c>
      <c r="F17" s="37">
        <v>0</v>
      </c>
      <c r="G17" s="37">
        <v>0</v>
      </c>
      <c r="H17" s="79">
        <v>0</v>
      </c>
    </row>
    <row r="18" spans="1:9" x14ac:dyDescent="0.25">
      <c r="A18" s="76" t="s">
        <v>50</v>
      </c>
      <c r="B18" s="77"/>
      <c r="C18" s="128">
        <v>0</v>
      </c>
      <c r="D18" s="129">
        <v>3639</v>
      </c>
      <c r="E18" s="127">
        <v>3639</v>
      </c>
      <c r="F18" s="37">
        <v>0</v>
      </c>
      <c r="G18" s="37">
        <v>3006</v>
      </c>
      <c r="H18" s="79">
        <v>3006</v>
      </c>
    </row>
    <row r="19" spans="1:9" x14ac:dyDescent="0.25">
      <c r="A19" s="76" t="s">
        <v>51</v>
      </c>
      <c r="B19" s="77"/>
      <c r="C19" s="125">
        <v>0</v>
      </c>
      <c r="D19" s="126">
        <v>0</v>
      </c>
      <c r="E19" s="127">
        <v>0</v>
      </c>
      <c r="F19" s="78">
        <v>0</v>
      </c>
      <c r="G19" s="78">
        <v>0</v>
      </c>
      <c r="H19" s="79">
        <v>0</v>
      </c>
    </row>
    <row r="20" spans="1:9" x14ac:dyDescent="0.25">
      <c r="A20" s="76" t="s">
        <v>52</v>
      </c>
      <c r="B20" s="77"/>
      <c r="C20" s="128">
        <v>0</v>
      </c>
      <c r="D20" s="129">
        <v>0</v>
      </c>
      <c r="E20" s="127">
        <v>0</v>
      </c>
      <c r="F20" s="37">
        <v>0</v>
      </c>
      <c r="G20" s="37">
        <v>0</v>
      </c>
      <c r="H20" s="79">
        <v>0</v>
      </c>
    </row>
    <row r="21" spans="1:9" x14ac:dyDescent="0.25">
      <c r="A21" s="76" t="s">
        <v>53</v>
      </c>
      <c r="B21" s="77"/>
      <c r="C21" s="128">
        <v>0</v>
      </c>
      <c r="D21" s="129">
        <v>0</v>
      </c>
      <c r="E21" s="127">
        <v>0</v>
      </c>
      <c r="F21" s="37">
        <v>0</v>
      </c>
      <c r="G21" s="37">
        <v>0</v>
      </c>
      <c r="H21" s="79">
        <v>0</v>
      </c>
    </row>
    <row r="22" spans="1:9" x14ac:dyDescent="0.25">
      <c r="A22" s="76" t="s">
        <v>224</v>
      </c>
      <c r="B22" s="77"/>
      <c r="C22" s="128">
        <v>0</v>
      </c>
      <c r="D22" s="129">
        <v>0</v>
      </c>
      <c r="E22" s="127">
        <v>0</v>
      </c>
      <c r="F22" s="37">
        <v>0</v>
      </c>
      <c r="G22" s="37">
        <v>0</v>
      </c>
      <c r="H22" s="79">
        <v>0</v>
      </c>
    </row>
    <row r="23" spans="1:9" x14ac:dyDescent="0.25">
      <c r="A23" s="76" t="s">
        <v>54</v>
      </c>
      <c r="B23" s="77"/>
      <c r="C23" s="128">
        <v>0</v>
      </c>
      <c r="D23" s="129">
        <v>0</v>
      </c>
      <c r="E23" s="127">
        <v>0</v>
      </c>
      <c r="F23" s="37">
        <v>0</v>
      </c>
      <c r="G23" s="37">
        <v>0</v>
      </c>
      <c r="H23" s="79">
        <v>0</v>
      </c>
    </row>
    <row r="24" spans="1:9" x14ac:dyDescent="0.25">
      <c r="A24" s="76" t="s">
        <v>55</v>
      </c>
      <c r="B24" s="77"/>
      <c r="C24" s="128">
        <v>0</v>
      </c>
      <c r="D24" s="129">
        <v>54641</v>
      </c>
      <c r="E24" s="127">
        <v>54641</v>
      </c>
      <c r="F24" s="37">
        <v>0</v>
      </c>
      <c r="G24" s="37">
        <v>43996</v>
      </c>
      <c r="H24" s="79">
        <v>43996</v>
      </c>
    </row>
    <row r="25" spans="1:9" x14ac:dyDescent="0.25">
      <c r="A25" s="76" t="s">
        <v>56</v>
      </c>
      <c r="B25" s="77"/>
      <c r="C25" s="128">
        <v>0</v>
      </c>
      <c r="D25" s="129">
        <v>2489</v>
      </c>
      <c r="E25" s="127">
        <v>2489</v>
      </c>
      <c r="F25" s="37">
        <v>0</v>
      </c>
      <c r="G25" s="37">
        <v>2056</v>
      </c>
      <c r="H25" s="79">
        <v>2056</v>
      </c>
    </row>
    <row r="26" spans="1:9" x14ac:dyDescent="0.25">
      <c r="A26" s="69" t="s">
        <v>57</v>
      </c>
      <c r="B26" s="74" t="s">
        <v>39</v>
      </c>
      <c r="C26" s="122">
        <v>36169778</v>
      </c>
      <c r="D26" s="123">
        <v>24451230</v>
      </c>
      <c r="E26" s="124">
        <v>60621008</v>
      </c>
      <c r="F26" s="80">
        <v>31039233</v>
      </c>
      <c r="G26" s="80">
        <v>17286799</v>
      </c>
      <c r="H26" s="81">
        <v>48326032</v>
      </c>
      <c r="I26" s="136"/>
    </row>
    <row r="27" spans="1:9" x14ac:dyDescent="0.25">
      <c r="A27" s="76" t="s">
        <v>58</v>
      </c>
      <c r="B27" s="77"/>
      <c r="C27" s="125">
        <v>32106902</v>
      </c>
      <c r="D27" s="130">
        <v>1707540</v>
      </c>
      <c r="E27" s="127">
        <v>33814442</v>
      </c>
      <c r="F27" s="78">
        <v>27979658</v>
      </c>
      <c r="G27" s="78">
        <v>961190</v>
      </c>
      <c r="H27" s="79">
        <v>28940848</v>
      </c>
      <c r="I27" s="136"/>
    </row>
    <row r="28" spans="1:9" x14ac:dyDescent="0.25">
      <c r="A28" s="76" t="s">
        <v>59</v>
      </c>
      <c r="B28" s="77"/>
      <c r="C28" s="128">
        <v>1494229</v>
      </c>
      <c r="D28" s="129">
        <v>1707540</v>
      </c>
      <c r="E28" s="127">
        <v>3201769</v>
      </c>
      <c r="F28" s="37">
        <v>793979</v>
      </c>
      <c r="G28" s="37">
        <v>961190</v>
      </c>
      <c r="H28" s="79">
        <v>1755169</v>
      </c>
      <c r="I28" s="136"/>
    </row>
    <row r="29" spans="1:9" x14ac:dyDescent="0.25">
      <c r="A29" s="76" t="s">
        <v>60</v>
      </c>
      <c r="B29" s="77"/>
      <c r="C29" s="128">
        <v>0</v>
      </c>
      <c r="D29" s="129">
        <v>0</v>
      </c>
      <c r="E29" s="127">
        <v>0</v>
      </c>
      <c r="F29" s="37">
        <v>0</v>
      </c>
      <c r="G29" s="37">
        <v>0</v>
      </c>
      <c r="H29" s="79">
        <v>0</v>
      </c>
    </row>
    <row r="30" spans="1:9" x14ac:dyDescent="0.25">
      <c r="A30" s="76" t="s">
        <v>61</v>
      </c>
      <c r="B30" s="77"/>
      <c r="C30" s="128">
        <v>2250</v>
      </c>
      <c r="D30" s="129">
        <v>0</v>
      </c>
      <c r="E30" s="127">
        <v>2250</v>
      </c>
      <c r="F30" s="37">
        <v>0</v>
      </c>
      <c r="G30" s="37">
        <v>0</v>
      </c>
      <c r="H30" s="79">
        <v>0</v>
      </c>
    </row>
    <row r="31" spans="1:9" x14ac:dyDescent="0.25">
      <c r="A31" s="76" t="s">
        <v>62</v>
      </c>
      <c r="B31" s="77"/>
      <c r="C31" s="128">
        <v>13225596</v>
      </c>
      <c r="D31" s="129">
        <v>0</v>
      </c>
      <c r="E31" s="127">
        <v>13225596</v>
      </c>
      <c r="F31" s="37">
        <v>11843577</v>
      </c>
      <c r="G31" s="37">
        <v>0</v>
      </c>
      <c r="H31" s="79">
        <v>11843577</v>
      </c>
      <c r="I31" s="136"/>
    </row>
    <row r="32" spans="1:9" x14ac:dyDescent="0.25">
      <c r="A32" s="76" t="s">
        <v>63</v>
      </c>
      <c r="B32" s="77"/>
      <c r="C32" s="128">
        <v>0</v>
      </c>
      <c r="D32" s="129">
        <v>0</v>
      </c>
      <c r="E32" s="127">
        <v>0</v>
      </c>
      <c r="F32" s="37">
        <v>0</v>
      </c>
      <c r="G32" s="37">
        <v>0</v>
      </c>
      <c r="H32" s="79">
        <v>0</v>
      </c>
    </row>
    <row r="33" spans="1:9" x14ac:dyDescent="0.25">
      <c r="A33" s="76" t="s">
        <v>225</v>
      </c>
      <c r="B33" s="77"/>
      <c r="C33" s="128">
        <v>0</v>
      </c>
      <c r="D33" s="129">
        <v>0</v>
      </c>
      <c r="E33" s="127">
        <v>0</v>
      </c>
      <c r="F33" s="37">
        <v>0</v>
      </c>
      <c r="G33" s="37">
        <v>0</v>
      </c>
      <c r="H33" s="79">
        <v>0</v>
      </c>
    </row>
    <row r="34" spans="1:9" x14ac:dyDescent="0.25">
      <c r="A34" s="76" t="s">
        <v>226</v>
      </c>
      <c r="B34" s="77"/>
      <c r="C34" s="128">
        <v>2921701</v>
      </c>
      <c r="D34" s="129">
        <v>0</v>
      </c>
      <c r="E34" s="127">
        <v>2921701</v>
      </c>
      <c r="F34" s="37">
        <v>2542741</v>
      </c>
      <c r="G34" s="37">
        <v>0</v>
      </c>
      <c r="H34" s="79">
        <v>2542741</v>
      </c>
      <c r="I34" s="136"/>
    </row>
    <row r="35" spans="1:9" x14ac:dyDescent="0.25">
      <c r="A35" s="76" t="s">
        <v>64</v>
      </c>
      <c r="B35" s="77"/>
      <c r="C35" s="128">
        <v>0</v>
      </c>
      <c r="D35" s="129">
        <v>0</v>
      </c>
      <c r="E35" s="127">
        <v>0</v>
      </c>
      <c r="F35" s="37">
        <v>0</v>
      </c>
      <c r="G35" s="37">
        <v>0</v>
      </c>
      <c r="H35" s="79">
        <v>0</v>
      </c>
    </row>
    <row r="36" spans="1:9" x14ac:dyDescent="0.25">
      <c r="A36" s="76" t="s">
        <v>65</v>
      </c>
      <c r="B36" s="77"/>
      <c r="C36" s="128">
        <v>12609798</v>
      </c>
      <c r="D36" s="129">
        <v>0</v>
      </c>
      <c r="E36" s="127">
        <v>12609798</v>
      </c>
      <c r="F36" s="37">
        <v>10534862</v>
      </c>
      <c r="G36" s="37">
        <v>0</v>
      </c>
      <c r="H36" s="79">
        <v>10534862</v>
      </c>
      <c r="I36" s="136"/>
    </row>
    <row r="37" spans="1:9" x14ac:dyDescent="0.25">
      <c r="A37" s="76" t="s">
        <v>66</v>
      </c>
      <c r="B37" s="77"/>
      <c r="C37" s="128">
        <v>777078</v>
      </c>
      <c r="D37" s="129">
        <v>0</v>
      </c>
      <c r="E37" s="127">
        <v>777078</v>
      </c>
      <c r="F37" s="37">
        <v>761674</v>
      </c>
      <c r="G37" s="37">
        <v>0</v>
      </c>
      <c r="H37" s="79">
        <v>761674</v>
      </c>
      <c r="I37" s="136"/>
    </row>
    <row r="38" spans="1:9" x14ac:dyDescent="0.25">
      <c r="A38" s="76" t="s">
        <v>227</v>
      </c>
      <c r="B38" s="77"/>
      <c r="C38" s="128">
        <v>0</v>
      </c>
      <c r="D38" s="129">
        <v>0</v>
      </c>
      <c r="E38" s="127">
        <v>0</v>
      </c>
      <c r="F38" s="37">
        <v>0</v>
      </c>
      <c r="G38" s="37">
        <v>0</v>
      </c>
      <c r="H38" s="79">
        <v>0</v>
      </c>
    </row>
    <row r="39" spans="1:9" x14ac:dyDescent="0.25">
      <c r="A39" s="76" t="s">
        <v>228</v>
      </c>
      <c r="B39" s="77"/>
      <c r="C39" s="128">
        <v>0</v>
      </c>
      <c r="D39" s="129">
        <v>0</v>
      </c>
      <c r="E39" s="127">
        <v>0</v>
      </c>
      <c r="F39" s="37">
        <v>0</v>
      </c>
      <c r="G39" s="37">
        <v>0</v>
      </c>
      <c r="H39" s="79">
        <v>0</v>
      </c>
    </row>
    <row r="40" spans="1:9" x14ac:dyDescent="0.25">
      <c r="A40" s="76" t="s">
        <v>67</v>
      </c>
      <c r="B40" s="77"/>
      <c r="C40" s="128">
        <v>1076250</v>
      </c>
      <c r="D40" s="129">
        <v>0</v>
      </c>
      <c r="E40" s="127">
        <v>1076250</v>
      </c>
      <c r="F40" s="37">
        <v>1502825</v>
      </c>
      <c r="G40" s="37">
        <v>0</v>
      </c>
      <c r="H40" s="79">
        <v>1502825</v>
      </c>
      <c r="I40" s="136"/>
    </row>
    <row r="41" spans="1:9" x14ac:dyDescent="0.25">
      <c r="A41" s="76" t="s">
        <v>68</v>
      </c>
      <c r="B41" s="77"/>
      <c r="C41" s="125">
        <v>4062876</v>
      </c>
      <c r="D41" s="126">
        <v>22743690</v>
      </c>
      <c r="E41" s="127">
        <v>26806566</v>
      </c>
      <c r="F41" s="78">
        <v>3059575</v>
      </c>
      <c r="G41" s="78">
        <v>16325609</v>
      </c>
      <c r="H41" s="79">
        <v>19385184</v>
      </c>
      <c r="I41" s="136"/>
    </row>
    <row r="42" spans="1:9" x14ac:dyDescent="0.25">
      <c r="A42" s="76" t="s">
        <v>69</v>
      </c>
      <c r="B42" s="77"/>
      <c r="C42" s="128">
        <v>4062876</v>
      </c>
      <c r="D42" s="129">
        <v>22743690</v>
      </c>
      <c r="E42" s="127">
        <v>26806566</v>
      </c>
      <c r="F42" s="37">
        <v>3059575</v>
      </c>
      <c r="G42" s="37">
        <v>16325609</v>
      </c>
      <c r="H42" s="79">
        <v>19385184</v>
      </c>
      <c r="I42" s="136"/>
    </row>
    <row r="43" spans="1:9" x14ac:dyDescent="0.25">
      <c r="A43" s="76" t="s">
        <v>70</v>
      </c>
      <c r="B43" s="77"/>
      <c r="C43" s="128">
        <v>0</v>
      </c>
      <c r="D43" s="129">
        <v>0</v>
      </c>
      <c r="E43" s="127">
        <v>0</v>
      </c>
      <c r="F43" s="37">
        <v>0</v>
      </c>
      <c r="G43" s="37">
        <v>0</v>
      </c>
      <c r="H43" s="79">
        <v>0</v>
      </c>
    </row>
    <row r="44" spans="1:9" x14ac:dyDescent="0.25">
      <c r="A44" s="69" t="s">
        <v>71</v>
      </c>
      <c r="B44" s="82" t="s">
        <v>10</v>
      </c>
      <c r="C44" s="114">
        <v>20917661</v>
      </c>
      <c r="D44" s="115">
        <v>70217420</v>
      </c>
      <c r="E44" s="124">
        <v>91135081</v>
      </c>
      <c r="F44" s="80">
        <v>17099268</v>
      </c>
      <c r="G44" s="80">
        <v>43634251</v>
      </c>
      <c r="H44" s="81">
        <v>60733519</v>
      </c>
      <c r="I44" s="136"/>
    </row>
    <row r="45" spans="1:9" x14ac:dyDescent="0.25">
      <c r="A45" s="76" t="s">
        <v>72</v>
      </c>
      <c r="B45" s="83"/>
      <c r="C45" s="116">
        <v>0</v>
      </c>
      <c r="D45" s="117">
        <v>0</v>
      </c>
      <c r="E45" s="127">
        <v>0</v>
      </c>
      <c r="F45" s="84">
        <v>0</v>
      </c>
      <c r="G45" s="84">
        <v>0</v>
      </c>
      <c r="H45" s="85">
        <v>0</v>
      </c>
    </row>
    <row r="46" spans="1:9" x14ac:dyDescent="0.25">
      <c r="A46" s="76" t="s">
        <v>73</v>
      </c>
      <c r="B46" s="83"/>
      <c r="C46" s="128">
        <v>0</v>
      </c>
      <c r="D46" s="118">
        <v>0</v>
      </c>
      <c r="E46" s="127">
        <v>0</v>
      </c>
      <c r="F46" s="86">
        <v>0</v>
      </c>
      <c r="G46" s="86">
        <v>0</v>
      </c>
      <c r="H46" s="85">
        <v>0</v>
      </c>
    </row>
    <row r="47" spans="1:9" x14ac:dyDescent="0.25">
      <c r="A47" s="76" t="s">
        <v>74</v>
      </c>
      <c r="B47" s="83"/>
      <c r="C47" s="119">
        <v>0</v>
      </c>
      <c r="D47" s="118">
        <v>0</v>
      </c>
      <c r="E47" s="127">
        <v>0</v>
      </c>
      <c r="F47" s="86">
        <v>0</v>
      </c>
      <c r="G47" s="86">
        <v>0</v>
      </c>
      <c r="H47" s="85">
        <v>0</v>
      </c>
    </row>
    <row r="48" spans="1:9" x14ac:dyDescent="0.25">
      <c r="A48" s="76" t="s">
        <v>75</v>
      </c>
      <c r="B48" s="83"/>
      <c r="C48" s="119">
        <v>0</v>
      </c>
      <c r="D48" s="118">
        <v>0</v>
      </c>
      <c r="E48" s="127">
        <v>0</v>
      </c>
      <c r="F48" s="86">
        <v>0</v>
      </c>
      <c r="G48" s="86">
        <v>0</v>
      </c>
      <c r="H48" s="85">
        <v>0</v>
      </c>
    </row>
    <row r="49" spans="1:9" x14ac:dyDescent="0.25">
      <c r="A49" s="76" t="s">
        <v>76</v>
      </c>
      <c r="B49" s="83"/>
      <c r="C49" s="116">
        <v>20917661</v>
      </c>
      <c r="D49" s="117">
        <v>70217420</v>
      </c>
      <c r="E49" s="127">
        <v>91135081</v>
      </c>
      <c r="F49" s="84">
        <v>17099268</v>
      </c>
      <c r="G49" s="84">
        <v>43634251</v>
      </c>
      <c r="H49" s="85">
        <v>60733519</v>
      </c>
      <c r="I49" s="136"/>
    </row>
    <row r="50" spans="1:9" x14ac:dyDescent="0.25">
      <c r="A50" s="76" t="s">
        <v>229</v>
      </c>
      <c r="B50" s="87"/>
      <c r="C50" s="125">
        <v>569332</v>
      </c>
      <c r="D50" s="126">
        <v>1164496</v>
      </c>
      <c r="E50" s="127">
        <v>1733828</v>
      </c>
      <c r="F50" s="78">
        <v>1152837</v>
      </c>
      <c r="G50" s="78">
        <v>1617661</v>
      </c>
      <c r="H50" s="79">
        <v>2770498</v>
      </c>
      <c r="I50" s="136"/>
    </row>
    <row r="51" spans="1:9" x14ac:dyDescent="0.25">
      <c r="A51" s="76" t="s">
        <v>230</v>
      </c>
      <c r="B51" s="87"/>
      <c r="C51" s="128">
        <v>285266</v>
      </c>
      <c r="D51" s="129">
        <v>582317</v>
      </c>
      <c r="E51" s="127">
        <v>867583</v>
      </c>
      <c r="F51" s="37">
        <v>576772</v>
      </c>
      <c r="G51" s="37">
        <v>808889</v>
      </c>
      <c r="H51" s="79">
        <v>1385661</v>
      </c>
      <c r="I51" s="136"/>
    </row>
    <row r="52" spans="1:9" x14ac:dyDescent="0.25">
      <c r="A52" s="76" t="s">
        <v>231</v>
      </c>
      <c r="B52" s="87"/>
      <c r="C52" s="128">
        <v>284066</v>
      </c>
      <c r="D52" s="129">
        <v>582179</v>
      </c>
      <c r="E52" s="127">
        <v>866245</v>
      </c>
      <c r="F52" s="37">
        <v>576065</v>
      </c>
      <c r="G52" s="37">
        <v>808772</v>
      </c>
      <c r="H52" s="79">
        <v>1384837</v>
      </c>
      <c r="I52" s="136"/>
    </row>
    <row r="53" spans="1:9" x14ac:dyDescent="0.25">
      <c r="A53" s="76" t="s">
        <v>232</v>
      </c>
      <c r="B53" s="87"/>
      <c r="C53" s="125">
        <v>12253526</v>
      </c>
      <c r="D53" s="126">
        <v>54972007</v>
      </c>
      <c r="E53" s="127">
        <v>67225533</v>
      </c>
      <c r="F53" s="78">
        <v>10344359</v>
      </c>
      <c r="G53" s="78">
        <v>30420079</v>
      </c>
      <c r="H53" s="79">
        <v>40764438</v>
      </c>
      <c r="I53" s="136"/>
    </row>
    <row r="54" spans="1:9" x14ac:dyDescent="0.25">
      <c r="A54" s="76" t="s">
        <v>233</v>
      </c>
      <c r="B54" s="87"/>
      <c r="C54" s="128">
        <v>3119662</v>
      </c>
      <c r="D54" s="129">
        <v>18391831</v>
      </c>
      <c r="E54" s="127">
        <v>21511493</v>
      </c>
      <c r="F54" s="37">
        <v>3297551</v>
      </c>
      <c r="G54" s="37">
        <v>11363303</v>
      </c>
      <c r="H54" s="79">
        <v>14660854</v>
      </c>
      <c r="I54" s="136"/>
    </row>
    <row r="55" spans="1:9" x14ac:dyDescent="0.25">
      <c r="A55" s="76" t="s">
        <v>234</v>
      </c>
      <c r="B55" s="87"/>
      <c r="C55" s="128">
        <v>6593864</v>
      </c>
      <c r="D55" s="129">
        <v>9465520</v>
      </c>
      <c r="E55" s="127">
        <v>16059384</v>
      </c>
      <c r="F55" s="37">
        <v>4706808</v>
      </c>
      <c r="G55" s="37">
        <v>4435680</v>
      </c>
      <c r="H55" s="79">
        <v>9142488</v>
      </c>
      <c r="I55" s="136"/>
    </row>
    <row r="56" spans="1:9" x14ac:dyDescent="0.25">
      <c r="A56" s="76" t="s">
        <v>235</v>
      </c>
      <c r="B56" s="87"/>
      <c r="C56" s="128">
        <v>1270000</v>
      </c>
      <c r="D56" s="129">
        <v>13557328</v>
      </c>
      <c r="E56" s="127">
        <v>14827328</v>
      </c>
      <c r="F56" s="37">
        <v>1170000</v>
      </c>
      <c r="G56" s="37">
        <v>7310548</v>
      </c>
      <c r="H56" s="79">
        <v>8480548</v>
      </c>
      <c r="I56" s="136"/>
    </row>
    <row r="57" spans="1:9" x14ac:dyDescent="0.25">
      <c r="A57" s="76" t="s">
        <v>236</v>
      </c>
      <c r="B57" s="87"/>
      <c r="C57" s="128">
        <v>1270000</v>
      </c>
      <c r="D57" s="129">
        <v>13557328</v>
      </c>
      <c r="E57" s="127">
        <v>14827328</v>
      </c>
      <c r="F57" s="37">
        <v>1170000</v>
      </c>
      <c r="G57" s="37">
        <v>7310548</v>
      </c>
      <c r="H57" s="79">
        <v>8480548</v>
      </c>
      <c r="I57" s="136"/>
    </row>
    <row r="58" spans="1:9" x14ac:dyDescent="0.25">
      <c r="A58" s="76" t="s">
        <v>237</v>
      </c>
      <c r="B58" s="87"/>
      <c r="C58" s="125">
        <v>1162841</v>
      </c>
      <c r="D58" s="126">
        <v>2163673</v>
      </c>
      <c r="E58" s="127">
        <v>3326514</v>
      </c>
      <c r="F58" s="78">
        <v>426094</v>
      </c>
      <c r="G58" s="78">
        <v>431542</v>
      </c>
      <c r="H58" s="79">
        <v>857636</v>
      </c>
      <c r="I58" s="136"/>
    </row>
    <row r="59" spans="1:9" x14ac:dyDescent="0.25">
      <c r="A59" s="76" t="s">
        <v>238</v>
      </c>
      <c r="B59" s="87"/>
      <c r="C59" s="128">
        <v>977009</v>
      </c>
      <c r="D59" s="129">
        <v>517010</v>
      </c>
      <c r="E59" s="127">
        <v>1494019</v>
      </c>
      <c r="F59" s="37">
        <v>412706</v>
      </c>
      <c r="G59" s="37">
        <v>13400</v>
      </c>
      <c r="H59" s="79">
        <v>426106</v>
      </c>
      <c r="I59" s="136"/>
    </row>
    <row r="60" spans="1:9" x14ac:dyDescent="0.25">
      <c r="A60" s="76" t="s">
        <v>239</v>
      </c>
      <c r="B60" s="87"/>
      <c r="C60" s="128">
        <v>185832</v>
      </c>
      <c r="D60" s="129">
        <v>1372127</v>
      </c>
      <c r="E60" s="127">
        <v>1557959</v>
      </c>
      <c r="F60" s="37">
        <v>13388</v>
      </c>
      <c r="G60" s="37">
        <v>418142</v>
      </c>
      <c r="H60" s="79">
        <v>431530</v>
      </c>
      <c r="I60" s="136"/>
    </row>
    <row r="61" spans="1:9" x14ac:dyDescent="0.25">
      <c r="A61" s="76" t="s">
        <v>240</v>
      </c>
      <c r="B61" s="87"/>
      <c r="C61" s="128">
        <v>0</v>
      </c>
      <c r="D61" s="129">
        <v>0</v>
      </c>
      <c r="E61" s="127">
        <v>0</v>
      </c>
      <c r="F61" s="37">
        <v>0</v>
      </c>
      <c r="G61" s="37">
        <v>0</v>
      </c>
      <c r="H61" s="79">
        <v>0</v>
      </c>
    </row>
    <row r="62" spans="1:9" x14ac:dyDescent="0.25">
      <c r="A62" s="76" t="s">
        <v>241</v>
      </c>
      <c r="B62" s="87"/>
      <c r="C62" s="128">
        <v>0</v>
      </c>
      <c r="D62" s="129">
        <v>0</v>
      </c>
      <c r="E62" s="127">
        <v>0</v>
      </c>
      <c r="F62" s="37">
        <v>0</v>
      </c>
      <c r="G62" s="37">
        <v>0</v>
      </c>
      <c r="H62" s="79">
        <v>0</v>
      </c>
    </row>
    <row r="63" spans="1:9" x14ac:dyDescent="0.25">
      <c r="A63" s="76" t="s">
        <v>242</v>
      </c>
      <c r="B63" s="87"/>
      <c r="C63" s="128">
        <v>0</v>
      </c>
      <c r="D63" s="129">
        <v>0</v>
      </c>
      <c r="E63" s="127">
        <v>0</v>
      </c>
      <c r="F63" s="37">
        <v>0</v>
      </c>
      <c r="G63" s="37">
        <v>0</v>
      </c>
      <c r="H63" s="79">
        <v>0</v>
      </c>
    </row>
    <row r="64" spans="1:9" x14ac:dyDescent="0.25">
      <c r="A64" s="76" t="s">
        <v>243</v>
      </c>
      <c r="B64" s="87"/>
      <c r="C64" s="128">
        <v>0</v>
      </c>
      <c r="D64" s="129">
        <v>274536</v>
      </c>
      <c r="E64" s="127">
        <v>274536</v>
      </c>
      <c r="F64" s="37">
        <v>0</v>
      </c>
      <c r="G64" s="37">
        <v>0</v>
      </c>
      <c r="H64" s="79">
        <v>0</v>
      </c>
    </row>
    <row r="65" spans="1:9" x14ac:dyDescent="0.25">
      <c r="A65" s="76" t="s">
        <v>244</v>
      </c>
      <c r="B65" s="87"/>
      <c r="C65" s="125">
        <v>0</v>
      </c>
      <c r="D65" s="126">
        <v>0</v>
      </c>
      <c r="E65" s="127">
        <v>0</v>
      </c>
      <c r="F65" s="78">
        <v>0</v>
      </c>
      <c r="G65" s="78">
        <v>0</v>
      </c>
      <c r="H65" s="79">
        <v>0</v>
      </c>
    </row>
    <row r="66" spans="1:9" x14ac:dyDescent="0.25">
      <c r="A66" s="76" t="s">
        <v>245</v>
      </c>
      <c r="B66" s="87"/>
      <c r="C66" s="128">
        <v>0</v>
      </c>
      <c r="D66" s="129">
        <v>0</v>
      </c>
      <c r="E66" s="127">
        <v>0</v>
      </c>
      <c r="F66" s="37">
        <v>0</v>
      </c>
      <c r="G66" s="37">
        <v>0</v>
      </c>
      <c r="H66" s="79">
        <v>0</v>
      </c>
    </row>
    <row r="67" spans="1:9" x14ac:dyDescent="0.25">
      <c r="A67" s="76" t="s">
        <v>246</v>
      </c>
      <c r="B67" s="87"/>
      <c r="C67" s="128">
        <v>0</v>
      </c>
      <c r="D67" s="129">
        <v>0</v>
      </c>
      <c r="E67" s="127">
        <v>0</v>
      </c>
      <c r="F67" s="37">
        <v>0</v>
      </c>
      <c r="G67" s="37">
        <v>0</v>
      </c>
      <c r="H67" s="79">
        <v>0</v>
      </c>
    </row>
    <row r="68" spans="1:9" x14ac:dyDescent="0.25">
      <c r="A68" s="76" t="s">
        <v>77</v>
      </c>
      <c r="B68" s="87"/>
      <c r="C68" s="125">
        <v>0</v>
      </c>
      <c r="D68" s="126">
        <v>0</v>
      </c>
      <c r="E68" s="127">
        <v>0</v>
      </c>
      <c r="F68" s="78">
        <v>0</v>
      </c>
      <c r="G68" s="78">
        <v>0</v>
      </c>
      <c r="H68" s="79">
        <v>0</v>
      </c>
    </row>
    <row r="69" spans="1:9" x14ac:dyDescent="0.25">
      <c r="A69" s="76" t="s">
        <v>247</v>
      </c>
      <c r="B69" s="87"/>
      <c r="C69" s="128">
        <v>0</v>
      </c>
      <c r="D69" s="129">
        <v>0</v>
      </c>
      <c r="E69" s="127">
        <v>0</v>
      </c>
      <c r="F69" s="128">
        <v>0</v>
      </c>
      <c r="G69" s="129">
        <v>0</v>
      </c>
      <c r="H69" s="127">
        <v>0</v>
      </c>
    </row>
    <row r="70" spans="1:9" x14ac:dyDescent="0.25">
      <c r="A70" s="76" t="s">
        <v>248</v>
      </c>
      <c r="B70" s="87"/>
      <c r="C70" s="128">
        <v>0</v>
      </c>
      <c r="D70" s="129">
        <v>0</v>
      </c>
      <c r="E70" s="127">
        <v>0</v>
      </c>
      <c r="F70" s="37">
        <v>0</v>
      </c>
      <c r="G70" s="37">
        <v>0</v>
      </c>
      <c r="H70" s="79">
        <v>0</v>
      </c>
    </row>
    <row r="71" spans="1:9" x14ac:dyDescent="0.25">
      <c r="A71" s="76" t="s">
        <v>78</v>
      </c>
      <c r="B71" s="87"/>
      <c r="C71" s="128">
        <v>6931962</v>
      </c>
      <c r="D71" s="129">
        <v>11917244</v>
      </c>
      <c r="E71" s="127">
        <v>18849206</v>
      </c>
      <c r="F71" s="37">
        <v>5175978</v>
      </c>
      <c r="G71" s="37">
        <v>11164969</v>
      </c>
      <c r="H71" s="79">
        <v>16340947</v>
      </c>
      <c r="I71" s="136"/>
    </row>
    <row r="72" spans="1:9" x14ac:dyDescent="0.25">
      <c r="A72" s="69" t="s">
        <v>79</v>
      </c>
      <c r="B72" s="88"/>
      <c r="C72" s="122">
        <v>1491584216</v>
      </c>
      <c r="D72" s="123">
        <v>1028892214</v>
      </c>
      <c r="E72" s="124">
        <v>2520476430</v>
      </c>
      <c r="F72" s="71">
        <v>1283071577</v>
      </c>
      <c r="G72" s="71">
        <v>805680121</v>
      </c>
      <c r="H72" s="75">
        <v>2088751698</v>
      </c>
      <c r="I72" s="136"/>
    </row>
    <row r="73" spans="1:9" x14ac:dyDescent="0.25">
      <c r="A73" s="69" t="s">
        <v>80</v>
      </c>
      <c r="B73" s="88"/>
      <c r="C73" s="122">
        <v>56637774</v>
      </c>
      <c r="D73" s="123">
        <v>2970853</v>
      </c>
      <c r="E73" s="124">
        <v>59608627</v>
      </c>
      <c r="F73" s="71">
        <v>54525860</v>
      </c>
      <c r="G73" s="71">
        <v>4245640</v>
      </c>
      <c r="H73" s="75">
        <v>58771500</v>
      </c>
      <c r="I73" s="136"/>
    </row>
    <row r="74" spans="1:9" x14ac:dyDescent="0.25">
      <c r="A74" s="76" t="s">
        <v>81</v>
      </c>
      <c r="B74" s="87"/>
      <c r="C74" s="128">
        <v>0</v>
      </c>
      <c r="D74" s="129">
        <v>0</v>
      </c>
      <c r="E74" s="127">
        <v>0</v>
      </c>
      <c r="F74" s="37">
        <v>0</v>
      </c>
      <c r="G74" s="37">
        <v>0</v>
      </c>
      <c r="H74" s="79">
        <v>0</v>
      </c>
    </row>
    <row r="75" spans="1:9" x14ac:dyDescent="0.25">
      <c r="A75" s="76" t="s">
        <v>249</v>
      </c>
      <c r="B75" s="87"/>
      <c r="C75" s="128">
        <v>43154983</v>
      </c>
      <c r="D75" s="129">
        <v>186183</v>
      </c>
      <c r="E75" s="127">
        <v>43341166</v>
      </c>
      <c r="F75" s="37">
        <v>42177802</v>
      </c>
      <c r="G75" s="37">
        <v>135880</v>
      </c>
      <c r="H75" s="79">
        <v>42313682</v>
      </c>
      <c r="I75" s="136"/>
    </row>
    <row r="76" spans="1:9" x14ac:dyDescent="0.25">
      <c r="A76" s="76" t="s">
        <v>82</v>
      </c>
      <c r="B76" s="87"/>
      <c r="C76" s="128">
        <v>10592888</v>
      </c>
      <c r="D76" s="129">
        <v>1065247</v>
      </c>
      <c r="E76" s="127">
        <v>11658135</v>
      </c>
      <c r="F76" s="37">
        <v>9976508</v>
      </c>
      <c r="G76" s="37">
        <v>2483954</v>
      </c>
      <c r="H76" s="79">
        <v>12460462</v>
      </c>
      <c r="I76" s="136"/>
    </row>
    <row r="77" spans="1:9" x14ac:dyDescent="0.25">
      <c r="A77" s="76" t="s">
        <v>83</v>
      </c>
      <c r="B77" s="87"/>
      <c r="C77" s="128">
        <v>1510179</v>
      </c>
      <c r="D77" s="129">
        <v>652694</v>
      </c>
      <c r="E77" s="127">
        <v>2162873</v>
      </c>
      <c r="F77" s="37">
        <v>1178205</v>
      </c>
      <c r="G77" s="37">
        <v>412078</v>
      </c>
      <c r="H77" s="79">
        <v>1590283</v>
      </c>
      <c r="I77" s="136"/>
    </row>
    <row r="78" spans="1:9" x14ac:dyDescent="0.25">
      <c r="A78" s="76" t="s">
        <v>84</v>
      </c>
      <c r="B78" s="87"/>
      <c r="C78" s="128">
        <v>2152</v>
      </c>
      <c r="D78" s="129">
        <v>183</v>
      </c>
      <c r="E78" s="127">
        <v>2335</v>
      </c>
      <c r="F78" s="37">
        <v>2152</v>
      </c>
      <c r="G78" s="37">
        <v>151</v>
      </c>
      <c r="H78" s="79">
        <v>2303</v>
      </c>
      <c r="I78" s="136"/>
    </row>
    <row r="79" spans="1:9" x14ac:dyDescent="0.25">
      <c r="A79" s="76" t="s">
        <v>250</v>
      </c>
      <c r="B79" s="87"/>
      <c r="C79" s="128">
        <v>0</v>
      </c>
      <c r="D79" s="129">
        <v>0</v>
      </c>
      <c r="E79" s="127">
        <v>0</v>
      </c>
      <c r="F79" s="37">
        <v>0</v>
      </c>
      <c r="G79" s="37">
        <v>0</v>
      </c>
      <c r="H79" s="79">
        <v>0</v>
      </c>
    </row>
    <row r="80" spans="1:9" x14ac:dyDescent="0.25">
      <c r="A80" s="76" t="s">
        <v>85</v>
      </c>
      <c r="B80" s="87"/>
      <c r="C80" s="128">
        <v>309</v>
      </c>
      <c r="D80" s="129">
        <v>92537</v>
      </c>
      <c r="E80" s="127">
        <v>92846</v>
      </c>
      <c r="F80" s="37">
        <v>309</v>
      </c>
      <c r="G80" s="37">
        <v>76380</v>
      </c>
      <c r="H80" s="79">
        <v>76689</v>
      </c>
    </row>
    <row r="81" spans="1:9" x14ac:dyDescent="0.25">
      <c r="A81" s="76" t="s">
        <v>86</v>
      </c>
      <c r="B81" s="87"/>
      <c r="C81" s="128">
        <v>1377263</v>
      </c>
      <c r="D81" s="129">
        <v>974009</v>
      </c>
      <c r="E81" s="127">
        <v>2351272</v>
      </c>
      <c r="F81" s="37">
        <v>1190884</v>
      </c>
      <c r="G81" s="37">
        <v>1137197</v>
      </c>
      <c r="H81" s="79">
        <v>2328081</v>
      </c>
      <c r="I81" s="136"/>
    </row>
    <row r="82" spans="1:9" x14ac:dyDescent="0.25">
      <c r="A82" s="69" t="s">
        <v>87</v>
      </c>
      <c r="B82" s="88"/>
      <c r="C82" s="122">
        <v>417216271</v>
      </c>
      <c r="D82" s="123">
        <v>171081040</v>
      </c>
      <c r="E82" s="124">
        <v>588297311</v>
      </c>
      <c r="F82" s="71">
        <v>315422683</v>
      </c>
      <c r="G82" s="71">
        <v>132707352</v>
      </c>
      <c r="H82" s="75">
        <v>448130035</v>
      </c>
      <c r="I82" s="136"/>
    </row>
    <row r="83" spans="1:9" x14ac:dyDescent="0.25">
      <c r="A83" s="76" t="s">
        <v>88</v>
      </c>
      <c r="B83" s="87"/>
      <c r="C83" s="128">
        <v>495209</v>
      </c>
      <c r="D83" s="129">
        <v>6367</v>
      </c>
      <c r="E83" s="127">
        <v>501576</v>
      </c>
      <c r="F83" s="37">
        <v>739672</v>
      </c>
      <c r="G83" s="37">
        <v>5090</v>
      </c>
      <c r="H83" s="79">
        <v>744762</v>
      </c>
      <c r="I83" s="136"/>
    </row>
    <row r="84" spans="1:9" x14ac:dyDescent="0.25">
      <c r="A84" s="76" t="s">
        <v>89</v>
      </c>
      <c r="B84" s="87"/>
      <c r="C84" s="128">
        <v>692601</v>
      </c>
      <c r="D84" s="129">
        <v>420516</v>
      </c>
      <c r="E84" s="127">
        <v>1113117</v>
      </c>
      <c r="F84" s="37">
        <v>707502</v>
      </c>
      <c r="G84" s="37">
        <v>524748</v>
      </c>
      <c r="H84" s="79">
        <v>1232250</v>
      </c>
      <c r="I84" s="136"/>
    </row>
    <row r="85" spans="1:9" x14ac:dyDescent="0.25">
      <c r="A85" s="76" t="s">
        <v>90</v>
      </c>
      <c r="B85" s="87"/>
      <c r="C85" s="128">
        <v>33478207</v>
      </c>
      <c r="D85" s="129">
        <v>974596</v>
      </c>
      <c r="E85" s="127">
        <v>34452803</v>
      </c>
      <c r="F85" s="37">
        <v>33014517</v>
      </c>
      <c r="G85" s="37">
        <v>759683</v>
      </c>
      <c r="H85" s="79">
        <v>33774200</v>
      </c>
      <c r="I85" s="136"/>
    </row>
    <row r="86" spans="1:9" x14ac:dyDescent="0.25">
      <c r="A86" s="76" t="s">
        <v>251</v>
      </c>
      <c r="B86" s="87"/>
      <c r="C86" s="128">
        <v>0</v>
      </c>
      <c r="D86" s="129">
        <v>0</v>
      </c>
      <c r="E86" s="127">
        <v>0</v>
      </c>
      <c r="F86" s="37">
        <v>0</v>
      </c>
      <c r="G86" s="37">
        <v>0</v>
      </c>
      <c r="H86" s="79">
        <v>0</v>
      </c>
    </row>
    <row r="87" spans="1:9" x14ac:dyDescent="0.25">
      <c r="A87" s="76" t="s">
        <v>91</v>
      </c>
      <c r="B87" s="87"/>
      <c r="C87" s="128">
        <v>332172225</v>
      </c>
      <c r="D87" s="129">
        <v>138245195</v>
      </c>
      <c r="E87" s="127">
        <v>470417420</v>
      </c>
      <c r="F87" s="37">
        <v>240511071</v>
      </c>
      <c r="G87" s="37">
        <v>108037406</v>
      </c>
      <c r="H87" s="79">
        <v>348548477</v>
      </c>
      <c r="I87" s="136"/>
    </row>
    <row r="88" spans="1:9" x14ac:dyDescent="0.25">
      <c r="A88" s="76" t="s">
        <v>92</v>
      </c>
      <c r="B88" s="87"/>
      <c r="C88" s="128">
        <v>49414071</v>
      </c>
      <c r="D88" s="129">
        <v>31105067</v>
      </c>
      <c r="E88" s="127">
        <v>80519138</v>
      </c>
      <c r="F88" s="37">
        <v>39688651</v>
      </c>
      <c r="G88" s="37">
        <v>23254495</v>
      </c>
      <c r="H88" s="79">
        <v>62943146</v>
      </c>
      <c r="I88" s="136"/>
    </row>
    <row r="89" spans="1:9" x14ac:dyDescent="0.25">
      <c r="A89" s="76" t="s">
        <v>252</v>
      </c>
      <c r="B89" s="87"/>
      <c r="C89" s="128">
        <v>963958</v>
      </c>
      <c r="D89" s="129">
        <v>329299</v>
      </c>
      <c r="E89" s="127">
        <v>1293257</v>
      </c>
      <c r="F89" s="37">
        <v>761270</v>
      </c>
      <c r="G89" s="37">
        <v>125930</v>
      </c>
      <c r="H89" s="79">
        <v>887200</v>
      </c>
      <c r="I89" s="136"/>
    </row>
    <row r="90" spans="1:9" x14ac:dyDescent="0.25">
      <c r="A90" s="69" t="s">
        <v>253</v>
      </c>
      <c r="B90" s="87"/>
      <c r="C90" s="131">
        <v>1017730171</v>
      </c>
      <c r="D90" s="132">
        <v>854840321</v>
      </c>
      <c r="E90" s="124">
        <v>1872570492</v>
      </c>
      <c r="F90" s="40">
        <v>913123034</v>
      </c>
      <c r="G90" s="40">
        <v>668727129</v>
      </c>
      <c r="H90" s="75">
        <v>1581850163</v>
      </c>
      <c r="I90" s="136"/>
    </row>
    <row r="91" spans="1:9" x14ac:dyDescent="0.25">
      <c r="A91" s="76"/>
      <c r="B91" s="87"/>
      <c r="C91" s="109"/>
      <c r="D91" s="110"/>
      <c r="E91" s="113"/>
      <c r="F91" s="87"/>
      <c r="G91" s="87"/>
      <c r="H91" s="79"/>
    </row>
    <row r="92" spans="1:9" x14ac:dyDescent="0.25">
      <c r="A92" s="89" t="s">
        <v>93</v>
      </c>
      <c r="B92" s="90"/>
      <c r="C92" s="111">
        <v>1585050337</v>
      </c>
      <c r="D92" s="120">
        <v>1147370792</v>
      </c>
      <c r="E92" s="121">
        <v>2732421129</v>
      </c>
      <c r="F92" s="91">
        <v>1363320000</v>
      </c>
      <c r="G92" s="91">
        <v>885258833</v>
      </c>
      <c r="H92" s="92">
        <v>2248578833</v>
      </c>
      <c r="I92" s="136"/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1" workbookViewId="0">
      <selection activeCell="A43" sqref="A43:XFD43"/>
    </sheetView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5" x14ac:dyDescent="0.25">
      <c r="A1" s="133" t="s">
        <v>0</v>
      </c>
      <c r="B1" s="93"/>
      <c r="C1" s="180"/>
      <c r="D1" s="94"/>
    </row>
    <row r="2" spans="1:5" x14ac:dyDescent="0.25">
      <c r="A2" s="210"/>
      <c r="B2" s="211"/>
      <c r="C2" s="181"/>
      <c r="D2" s="95"/>
    </row>
    <row r="3" spans="1:5" x14ac:dyDescent="0.25">
      <c r="A3" s="76"/>
      <c r="B3" s="96"/>
      <c r="C3" s="182"/>
      <c r="D3" s="97"/>
    </row>
    <row r="4" spans="1:5" x14ac:dyDescent="0.25">
      <c r="A4" s="98"/>
      <c r="B4" s="179"/>
      <c r="C4" s="212" t="str">
        <f>+[2]Assets!C4</f>
        <v>THOUSAND TURKISH LIRA</v>
      </c>
      <c r="D4" s="213"/>
    </row>
    <row r="5" spans="1:5" x14ac:dyDescent="0.25">
      <c r="A5" s="55" t="s">
        <v>94</v>
      </c>
      <c r="B5" s="214" t="s">
        <v>5</v>
      </c>
      <c r="C5" s="183" t="s">
        <v>2</v>
      </c>
      <c r="D5" s="99" t="s">
        <v>3</v>
      </c>
    </row>
    <row r="6" spans="1:5" x14ac:dyDescent="0.25">
      <c r="A6" s="100"/>
      <c r="B6" s="215"/>
      <c r="C6" s="184" t="s">
        <v>295</v>
      </c>
      <c r="D6" s="101" t="s">
        <v>296</v>
      </c>
    </row>
    <row r="7" spans="1:5" x14ac:dyDescent="0.25">
      <c r="A7" s="102" t="s">
        <v>95</v>
      </c>
      <c r="B7" s="103" t="s">
        <v>9</v>
      </c>
      <c r="C7" s="185">
        <v>13628982</v>
      </c>
      <c r="D7" s="75">
        <v>9997370</v>
      </c>
      <c r="E7" s="137"/>
    </row>
    <row r="8" spans="1:5" x14ac:dyDescent="0.25">
      <c r="A8" s="104" t="s">
        <v>96</v>
      </c>
      <c r="B8" s="105"/>
      <c r="C8" s="186">
        <v>11801088</v>
      </c>
      <c r="D8" s="150">
        <v>8283971</v>
      </c>
      <c r="E8" s="138"/>
    </row>
    <row r="9" spans="1:5" x14ac:dyDescent="0.25">
      <c r="A9" s="104" t="s">
        <v>97</v>
      </c>
      <c r="B9" s="105"/>
      <c r="C9" s="186">
        <v>169393</v>
      </c>
      <c r="D9" s="150">
        <v>94097</v>
      </c>
      <c r="E9" s="138"/>
    </row>
    <row r="10" spans="1:5" x14ac:dyDescent="0.25">
      <c r="A10" s="104" t="s">
        <v>98</v>
      </c>
      <c r="B10" s="105"/>
      <c r="C10" s="186">
        <v>51290</v>
      </c>
      <c r="D10" s="150">
        <v>16271</v>
      </c>
      <c r="E10" s="138"/>
    </row>
    <row r="11" spans="1:5" x14ac:dyDescent="0.25">
      <c r="A11" s="106" t="s">
        <v>99</v>
      </c>
      <c r="B11" s="103"/>
      <c r="C11" s="186">
        <v>18572</v>
      </c>
      <c r="D11" s="150">
        <v>22187</v>
      </c>
      <c r="E11" s="139"/>
    </row>
    <row r="12" spans="1:5" x14ac:dyDescent="0.25">
      <c r="A12" s="106" t="s">
        <v>100</v>
      </c>
      <c r="B12" s="105"/>
      <c r="C12" s="186">
        <v>1585741</v>
      </c>
      <c r="D12" s="150">
        <v>1578559</v>
      </c>
      <c r="E12" s="138"/>
    </row>
    <row r="13" spans="1:5" x14ac:dyDescent="0.25">
      <c r="A13" s="106" t="s">
        <v>254</v>
      </c>
      <c r="B13" s="105"/>
      <c r="C13" s="186">
        <v>0</v>
      </c>
      <c r="D13" s="150">
        <v>0</v>
      </c>
      <c r="E13" s="139"/>
    </row>
    <row r="14" spans="1:5" x14ac:dyDescent="0.25">
      <c r="A14" s="106" t="s">
        <v>255</v>
      </c>
      <c r="B14" s="105"/>
      <c r="C14" s="186">
        <v>309721</v>
      </c>
      <c r="D14" s="150">
        <v>952399</v>
      </c>
      <c r="E14" s="139"/>
    </row>
    <row r="15" spans="1:5" x14ac:dyDescent="0.25">
      <c r="A15" s="106" t="s">
        <v>256</v>
      </c>
      <c r="B15" s="105"/>
      <c r="C15" s="186">
        <v>1276020</v>
      </c>
      <c r="D15" s="150">
        <v>626160</v>
      </c>
      <c r="E15" s="138"/>
    </row>
    <row r="16" spans="1:5" x14ac:dyDescent="0.25">
      <c r="A16" s="106" t="s">
        <v>101</v>
      </c>
      <c r="B16" s="105"/>
      <c r="C16" s="186">
        <v>0</v>
      </c>
      <c r="D16" s="150">
        <v>0</v>
      </c>
      <c r="E16" s="138"/>
    </row>
    <row r="17" spans="1:5" x14ac:dyDescent="0.25">
      <c r="A17" s="104" t="s">
        <v>102</v>
      </c>
      <c r="B17" s="105"/>
      <c r="C17" s="186">
        <v>2898</v>
      </c>
      <c r="D17" s="150">
        <v>2285</v>
      </c>
      <c r="E17" s="139"/>
    </row>
    <row r="18" spans="1:5" x14ac:dyDescent="0.25">
      <c r="A18" s="102" t="s">
        <v>257</v>
      </c>
      <c r="B18" s="103"/>
      <c r="C18" s="187">
        <v>8751029</v>
      </c>
      <c r="D18" s="152">
        <v>5499230</v>
      </c>
      <c r="E18" s="138"/>
    </row>
    <row r="19" spans="1:5" x14ac:dyDescent="0.25">
      <c r="A19" s="106" t="s">
        <v>103</v>
      </c>
      <c r="B19" s="103" t="s">
        <v>10</v>
      </c>
      <c r="C19" s="186">
        <v>5933478</v>
      </c>
      <c r="D19" s="149">
        <v>3953202</v>
      </c>
      <c r="E19" s="137"/>
    </row>
    <row r="20" spans="1:5" x14ac:dyDescent="0.25">
      <c r="A20" s="104" t="s">
        <v>104</v>
      </c>
      <c r="B20" s="105"/>
      <c r="C20" s="186">
        <v>485679</v>
      </c>
      <c r="D20" s="149">
        <v>304056</v>
      </c>
      <c r="E20" s="138"/>
    </row>
    <row r="21" spans="1:5" x14ac:dyDescent="0.25">
      <c r="A21" s="106" t="s">
        <v>105</v>
      </c>
      <c r="B21" s="103"/>
      <c r="C21" s="186">
        <v>1183523</v>
      </c>
      <c r="D21" s="149">
        <v>619523</v>
      </c>
      <c r="E21" s="138"/>
    </row>
    <row r="22" spans="1:5" x14ac:dyDescent="0.25">
      <c r="A22" s="106" t="s">
        <v>106</v>
      </c>
      <c r="B22" s="103"/>
      <c r="C22" s="186">
        <v>906959</v>
      </c>
      <c r="D22" s="149">
        <v>436380</v>
      </c>
      <c r="E22" s="138"/>
    </row>
    <row r="23" spans="1:5" x14ac:dyDescent="0.25">
      <c r="A23" s="104" t="s">
        <v>258</v>
      </c>
      <c r="B23" s="105"/>
      <c r="C23" s="186">
        <v>241390</v>
      </c>
      <c r="D23" s="149">
        <v>186069</v>
      </c>
      <c r="E23" s="138"/>
    </row>
    <row r="24" spans="1:5" x14ac:dyDescent="0.25">
      <c r="A24" s="102" t="s">
        <v>107</v>
      </c>
      <c r="B24" s="103"/>
      <c r="C24" s="187">
        <v>4877953</v>
      </c>
      <c r="D24" s="152">
        <v>4498140</v>
      </c>
      <c r="E24" s="138"/>
    </row>
    <row r="25" spans="1:5" x14ac:dyDescent="0.25">
      <c r="A25" s="102" t="s">
        <v>108</v>
      </c>
      <c r="B25" s="105"/>
      <c r="C25" s="185">
        <v>955348</v>
      </c>
      <c r="D25" s="75">
        <v>602788</v>
      </c>
      <c r="E25" s="137"/>
    </row>
    <row r="26" spans="1:5" x14ac:dyDescent="0.25">
      <c r="A26" s="106" t="s">
        <v>109</v>
      </c>
      <c r="B26" s="105"/>
      <c r="C26" s="186">
        <v>1353231</v>
      </c>
      <c r="D26" s="149">
        <v>909371</v>
      </c>
      <c r="E26" s="137"/>
    </row>
    <row r="27" spans="1:5" x14ac:dyDescent="0.25">
      <c r="A27" s="104" t="s">
        <v>110</v>
      </c>
      <c r="B27" s="105"/>
      <c r="C27" s="186">
        <v>195455</v>
      </c>
      <c r="D27" s="149">
        <v>140561</v>
      </c>
      <c r="E27" s="138"/>
    </row>
    <row r="28" spans="1:5" x14ac:dyDescent="0.25">
      <c r="A28" s="104" t="s">
        <v>111</v>
      </c>
      <c r="B28" s="105"/>
      <c r="C28" s="186">
        <v>1157776</v>
      </c>
      <c r="D28" s="149">
        <v>768810</v>
      </c>
      <c r="E28" s="138"/>
    </row>
    <row r="29" spans="1:5" x14ac:dyDescent="0.25">
      <c r="A29" s="104" t="s">
        <v>112</v>
      </c>
      <c r="B29" s="105"/>
      <c r="C29" s="186">
        <v>397883</v>
      </c>
      <c r="D29" s="149">
        <v>306583</v>
      </c>
      <c r="E29" s="138"/>
    </row>
    <row r="30" spans="1:5" x14ac:dyDescent="0.25">
      <c r="A30" s="104" t="s">
        <v>113</v>
      </c>
      <c r="B30" s="105"/>
      <c r="C30" s="186">
        <v>242</v>
      </c>
      <c r="D30" s="149">
        <v>76</v>
      </c>
      <c r="E30" s="138"/>
    </row>
    <row r="31" spans="1:5" x14ac:dyDescent="0.25">
      <c r="A31" s="106" t="s">
        <v>114</v>
      </c>
      <c r="B31" s="105"/>
      <c r="C31" s="186">
        <v>397641</v>
      </c>
      <c r="D31" s="149">
        <v>306507</v>
      </c>
      <c r="E31" s="139"/>
    </row>
    <row r="32" spans="1:5" x14ac:dyDescent="0.25">
      <c r="A32" s="147" t="s">
        <v>259</v>
      </c>
      <c r="B32" s="105"/>
      <c r="C32" s="187">
        <v>1050297</v>
      </c>
      <c r="D32" s="152">
        <v>801970</v>
      </c>
      <c r="E32" s="138"/>
    </row>
    <row r="33" spans="1:5" x14ac:dyDescent="0.25">
      <c r="A33" s="102" t="s">
        <v>260</v>
      </c>
      <c r="B33" s="103" t="s">
        <v>29</v>
      </c>
      <c r="C33" s="187">
        <v>117447</v>
      </c>
      <c r="D33" s="152">
        <v>63565</v>
      </c>
      <c r="E33" s="137"/>
    </row>
    <row r="34" spans="1:5" x14ac:dyDescent="0.25">
      <c r="A34" s="102" t="s">
        <v>261</v>
      </c>
      <c r="B34" s="103" t="s">
        <v>11</v>
      </c>
      <c r="C34" s="187">
        <v>300959</v>
      </c>
      <c r="D34" s="153">
        <v>118629</v>
      </c>
      <c r="E34" s="137"/>
    </row>
    <row r="35" spans="1:5" x14ac:dyDescent="0.25">
      <c r="A35" s="104" t="s">
        <v>262</v>
      </c>
      <c r="B35" s="105"/>
      <c r="C35" s="186">
        <v>56969</v>
      </c>
      <c r="D35" s="149">
        <v>41881</v>
      </c>
      <c r="E35" s="138"/>
    </row>
    <row r="36" spans="1:5" x14ac:dyDescent="0.25">
      <c r="A36" s="104" t="s">
        <v>263</v>
      </c>
      <c r="B36" s="105"/>
      <c r="C36" s="186">
        <v>242551</v>
      </c>
      <c r="D36" s="149">
        <v>-33994</v>
      </c>
      <c r="E36" s="138"/>
    </row>
    <row r="37" spans="1:5" x14ac:dyDescent="0.25">
      <c r="A37" s="104" t="s">
        <v>264</v>
      </c>
      <c r="B37" s="105"/>
      <c r="C37" s="186">
        <v>1439</v>
      </c>
      <c r="D37" s="149">
        <v>110742</v>
      </c>
      <c r="E37" s="138"/>
    </row>
    <row r="38" spans="1:5" x14ac:dyDescent="0.25">
      <c r="A38" s="107" t="s">
        <v>265</v>
      </c>
      <c r="B38" s="103" t="s">
        <v>30</v>
      </c>
      <c r="C38" s="187">
        <v>810218</v>
      </c>
      <c r="D38" s="152">
        <v>820302</v>
      </c>
      <c r="E38" s="137"/>
    </row>
    <row r="39" spans="1:5" x14ac:dyDescent="0.25">
      <c r="A39" s="107" t="s">
        <v>266</v>
      </c>
      <c r="B39" s="105"/>
      <c r="C39" s="187">
        <v>6011628</v>
      </c>
      <c r="D39" s="152">
        <v>5301454</v>
      </c>
      <c r="E39" s="137"/>
    </row>
    <row r="40" spans="1:5" x14ac:dyDescent="0.25">
      <c r="A40" s="102" t="s">
        <v>267</v>
      </c>
      <c r="B40" s="103" t="s">
        <v>32</v>
      </c>
      <c r="C40" s="187">
        <v>1789772</v>
      </c>
      <c r="D40" s="152">
        <v>1351938</v>
      </c>
      <c r="E40" s="137"/>
    </row>
    <row r="41" spans="1:5" x14ac:dyDescent="0.25">
      <c r="A41" s="107" t="s">
        <v>268</v>
      </c>
      <c r="B41" s="103" t="s">
        <v>13</v>
      </c>
      <c r="C41" s="187">
        <v>1563687</v>
      </c>
      <c r="D41" s="152">
        <v>1292252</v>
      </c>
      <c r="E41" s="137"/>
    </row>
    <row r="42" spans="1:5" x14ac:dyDescent="0.25">
      <c r="A42" s="102" t="s">
        <v>269</v>
      </c>
      <c r="B42" s="105"/>
      <c r="C42" s="187">
        <v>2658169</v>
      </c>
      <c r="D42" s="152">
        <v>2657264</v>
      </c>
      <c r="E42" s="137"/>
    </row>
    <row r="43" spans="1:5" x14ac:dyDescent="0.25">
      <c r="A43" s="108" t="s">
        <v>270</v>
      </c>
      <c r="B43" s="103"/>
      <c r="C43" s="187">
        <v>0</v>
      </c>
      <c r="D43" s="152">
        <v>0</v>
      </c>
      <c r="E43" s="140"/>
    </row>
    <row r="44" spans="1:5" x14ac:dyDescent="0.25">
      <c r="A44" s="107" t="s">
        <v>271</v>
      </c>
      <c r="B44" s="103"/>
      <c r="C44" s="188">
        <v>0</v>
      </c>
      <c r="D44" s="153">
        <v>0</v>
      </c>
      <c r="E44" s="140"/>
    </row>
    <row r="45" spans="1:5" x14ac:dyDescent="0.25">
      <c r="A45" s="108" t="s">
        <v>272</v>
      </c>
      <c r="B45" s="103"/>
      <c r="C45" s="188">
        <v>0</v>
      </c>
      <c r="D45" s="153">
        <v>0</v>
      </c>
      <c r="E45" s="140"/>
    </row>
    <row r="46" spans="1:5" x14ac:dyDescent="0.25">
      <c r="A46" s="108" t="s">
        <v>273</v>
      </c>
      <c r="B46" s="103" t="s">
        <v>14</v>
      </c>
      <c r="C46" s="187">
        <v>2658169</v>
      </c>
      <c r="D46" s="153">
        <v>2657264</v>
      </c>
      <c r="E46" s="137"/>
    </row>
    <row r="47" spans="1:5" x14ac:dyDescent="0.25">
      <c r="A47" s="107" t="s">
        <v>274</v>
      </c>
      <c r="B47" s="103" t="s">
        <v>15</v>
      </c>
      <c r="C47" s="187">
        <v>-532908</v>
      </c>
      <c r="D47" s="153">
        <v>-535854</v>
      </c>
      <c r="E47" s="137"/>
    </row>
    <row r="48" spans="1:5" x14ac:dyDescent="0.25">
      <c r="A48" s="45" t="s">
        <v>275</v>
      </c>
      <c r="B48" s="103"/>
      <c r="C48" s="189">
        <v>-517308</v>
      </c>
      <c r="D48" s="151">
        <v>-453026</v>
      </c>
      <c r="E48" s="138"/>
    </row>
    <row r="49" spans="1:5" x14ac:dyDescent="0.25">
      <c r="A49" s="146" t="s">
        <v>276</v>
      </c>
      <c r="B49" s="103"/>
      <c r="C49" s="186">
        <v>-246641</v>
      </c>
      <c r="D49" s="155">
        <v>-121872</v>
      </c>
      <c r="E49" s="138"/>
    </row>
    <row r="50" spans="1:5" x14ac:dyDescent="0.25">
      <c r="A50" s="45" t="s">
        <v>277</v>
      </c>
      <c r="B50" s="103" t="s">
        <v>16</v>
      </c>
      <c r="C50" s="186">
        <v>231041</v>
      </c>
      <c r="D50" s="155">
        <v>39044</v>
      </c>
      <c r="E50" s="137"/>
    </row>
    <row r="51" spans="1:5" x14ac:dyDescent="0.25">
      <c r="A51" s="147" t="s">
        <v>278</v>
      </c>
      <c r="B51" s="103"/>
      <c r="C51" s="190">
        <v>2125261</v>
      </c>
      <c r="D51" s="156">
        <v>2121410</v>
      </c>
      <c r="E51" s="140"/>
    </row>
    <row r="52" spans="1:5" x14ac:dyDescent="0.25">
      <c r="A52" s="148" t="s">
        <v>279</v>
      </c>
      <c r="B52" s="103"/>
      <c r="C52" s="189">
        <v>0</v>
      </c>
      <c r="D52" s="151">
        <v>0</v>
      </c>
      <c r="E52" s="139"/>
    </row>
    <row r="53" spans="1:5" x14ac:dyDescent="0.25">
      <c r="A53" s="104" t="s">
        <v>280</v>
      </c>
      <c r="B53" s="103"/>
      <c r="C53" s="189">
        <v>0</v>
      </c>
      <c r="D53" s="151">
        <v>0</v>
      </c>
      <c r="E53" s="139"/>
    </row>
    <row r="54" spans="1:5" x14ac:dyDescent="0.25">
      <c r="A54" s="45" t="s">
        <v>281</v>
      </c>
      <c r="B54" s="103"/>
      <c r="C54" s="186">
        <v>0</v>
      </c>
      <c r="D54" s="155">
        <v>0</v>
      </c>
      <c r="E54" s="139"/>
    </row>
    <row r="55" spans="1:5" x14ac:dyDescent="0.25">
      <c r="A55" s="104" t="s">
        <v>282</v>
      </c>
      <c r="B55" s="103"/>
      <c r="C55" s="186">
        <v>0</v>
      </c>
      <c r="D55" s="155">
        <v>0</v>
      </c>
      <c r="E55" s="140"/>
    </row>
    <row r="56" spans="1:5" x14ac:dyDescent="0.25">
      <c r="A56" s="148" t="s">
        <v>283</v>
      </c>
      <c r="B56" s="103"/>
      <c r="C56" s="186">
        <v>0</v>
      </c>
      <c r="D56" s="155">
        <v>0</v>
      </c>
      <c r="E56" s="139"/>
    </row>
    <row r="57" spans="1:5" x14ac:dyDescent="0.25">
      <c r="A57" s="104" t="s">
        <v>284</v>
      </c>
      <c r="B57" s="103"/>
      <c r="C57" s="189">
        <v>0</v>
      </c>
      <c r="D57" s="151">
        <v>0</v>
      </c>
      <c r="E57" s="139"/>
    </row>
    <row r="58" spans="1:5" x14ac:dyDescent="0.25">
      <c r="A58" s="146" t="s">
        <v>285</v>
      </c>
      <c r="B58" s="103"/>
      <c r="C58" s="186">
        <v>0</v>
      </c>
      <c r="D58" s="155">
        <v>0</v>
      </c>
      <c r="E58" s="139"/>
    </row>
    <row r="59" spans="1:5" x14ac:dyDescent="0.25">
      <c r="A59" s="146" t="s">
        <v>286</v>
      </c>
      <c r="B59" s="103" t="s">
        <v>14</v>
      </c>
      <c r="C59" s="186">
        <v>0</v>
      </c>
      <c r="D59" s="155">
        <v>0</v>
      </c>
      <c r="E59" s="140"/>
    </row>
    <row r="60" spans="1:5" x14ac:dyDescent="0.25">
      <c r="A60" s="107" t="s">
        <v>287</v>
      </c>
      <c r="B60" s="103" t="s">
        <v>15</v>
      </c>
      <c r="C60" s="186">
        <v>0</v>
      </c>
      <c r="D60" s="155">
        <v>0</v>
      </c>
      <c r="E60" s="140"/>
    </row>
    <row r="61" spans="1:5" x14ac:dyDescent="0.25">
      <c r="A61" s="107" t="s">
        <v>288</v>
      </c>
      <c r="B61" s="103"/>
      <c r="C61" s="189">
        <v>0</v>
      </c>
      <c r="D61" s="151">
        <v>0</v>
      </c>
      <c r="E61" s="139"/>
    </row>
    <row r="62" spans="1:5" x14ac:dyDescent="0.25">
      <c r="A62" s="146" t="s">
        <v>289</v>
      </c>
      <c r="B62" s="103"/>
      <c r="C62" s="189">
        <v>0</v>
      </c>
      <c r="D62" s="151">
        <v>0</v>
      </c>
      <c r="E62" s="139"/>
    </row>
    <row r="63" spans="1:5" x14ac:dyDescent="0.25">
      <c r="A63" s="45" t="s">
        <v>290</v>
      </c>
      <c r="B63" s="103" t="s">
        <v>16</v>
      </c>
      <c r="C63" s="186">
        <v>0</v>
      </c>
      <c r="D63" s="155">
        <v>0</v>
      </c>
      <c r="E63" s="136"/>
    </row>
    <row r="64" spans="1:5" x14ac:dyDescent="0.25">
      <c r="A64" s="96" t="s">
        <v>291</v>
      </c>
      <c r="B64" s="103" t="s">
        <v>17</v>
      </c>
      <c r="C64" s="186">
        <v>0</v>
      </c>
      <c r="D64" s="155">
        <v>0</v>
      </c>
      <c r="E64" s="136"/>
    </row>
    <row r="65" spans="1:5" x14ac:dyDescent="0.25">
      <c r="A65" s="145" t="s">
        <v>292</v>
      </c>
      <c r="B65" s="103"/>
      <c r="C65" s="186">
        <v>0</v>
      </c>
      <c r="D65" s="155">
        <v>0</v>
      </c>
      <c r="E65" s="136"/>
    </row>
    <row r="66" spans="1:5" x14ac:dyDescent="0.25">
      <c r="A66" s="145" t="s">
        <v>293</v>
      </c>
      <c r="B66" s="103"/>
      <c r="C66" s="191">
        <v>2125261</v>
      </c>
      <c r="D66" s="152">
        <v>2121410</v>
      </c>
    </row>
    <row r="67" spans="1:5" x14ac:dyDescent="0.25">
      <c r="B67" s="103"/>
      <c r="C67" s="191"/>
      <c r="D67" s="152"/>
      <c r="E67" s="136"/>
    </row>
    <row r="68" spans="1:5" x14ac:dyDescent="0.25">
      <c r="A68" s="144" t="s">
        <v>294</v>
      </c>
      <c r="B68" s="157"/>
      <c r="C68" s="192"/>
      <c r="D68" s="154"/>
    </row>
  </sheetData>
  <mergeCells count="3">
    <mergeCell ref="A2:B2"/>
    <mergeCell ref="C4:D4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2018-11-07T08:35:18Z</dcterms:modified>
</cp:coreProperties>
</file>